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inansowy\Organ\1. UCHWAŁY i ZARZADZENIA Budzet i WPF\2024\Uchwały Rady\12 Uchwała 05.11.2024\Budżet\Uchwała VII.83.2024\"/>
    </mc:Choice>
  </mc:AlternateContent>
  <xr:revisionPtr revIDLastSave="0" documentId="14_{3CA752DC-D29D-48D4-8DC3-20B948F761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Arkusz1!$A$1:$F$26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20" i="1"/>
  <c r="F22" i="1"/>
  <c r="F21" i="1"/>
  <c r="F18" i="1"/>
  <c r="F16" i="1" s="1"/>
  <c r="F15" i="1" s="1"/>
  <c r="D16" i="1"/>
  <c r="D15" i="1" s="1"/>
  <c r="E16" i="1"/>
  <c r="E15" i="1" s="1"/>
  <c r="D20" i="1"/>
  <c r="D12" i="1"/>
  <c r="F20" i="1" l="1"/>
  <c r="F19" i="1" s="1"/>
  <c r="E24" i="1"/>
  <c r="E23" i="1" s="1"/>
  <c r="F24" i="1"/>
  <c r="F23" i="1" s="1"/>
  <c r="D24" i="1"/>
  <c r="D23" i="1" s="1"/>
  <c r="E12" i="1"/>
  <c r="E11" i="1" s="1"/>
  <c r="D11" i="1"/>
  <c r="F11" i="1" l="1"/>
  <c r="F12" i="1"/>
  <c r="F14" i="1" l="1"/>
  <c r="F13" i="1"/>
  <c r="E19" i="1"/>
  <c r="D19" i="1" l="1"/>
</calcChain>
</file>

<file path=xl/sharedStrings.xml><?xml version="1.0" encoding="utf-8"?>
<sst xmlns="http://schemas.openxmlformats.org/spreadsheetml/2006/main" count="27" uniqueCount="18">
  <si>
    <t>Dział</t>
  </si>
  <si>
    <t>Rozdział</t>
  </si>
  <si>
    <t>Treść</t>
  </si>
  <si>
    <t>Stan środków obrotowych na początek roku</t>
  </si>
  <si>
    <t>Oświata i wychowanie</t>
  </si>
  <si>
    <t>Przedszkola</t>
  </si>
  <si>
    <t>Szkoły podstawowe</t>
  </si>
  <si>
    <t>Dochody</t>
  </si>
  <si>
    <t>Wydatki</t>
  </si>
  <si>
    <t>Stan środków obrotowych na koniec roku</t>
  </si>
  <si>
    <t xml:space="preserve">Plan przed zmianą </t>
  </si>
  <si>
    <t>Zmiana</t>
  </si>
  <si>
    <t xml:space="preserve">                  Rady Miasta Pruszkowa</t>
  </si>
  <si>
    <t>Plan po zmianach</t>
  </si>
  <si>
    <t xml:space="preserve">                  Załącznik Nr 7</t>
  </si>
  <si>
    <t xml:space="preserve">                  z dnia 5 listopada 2024 r.</t>
  </si>
  <si>
    <t xml:space="preserve">                  do Uchwały nr VII.83.2024</t>
  </si>
  <si>
    <t>Zmiana załącznika nr 11 Plan dochodów gromadzonych na wydzielonych rachunkach i wydatków nimi finansowanych na 2024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</si>
</sst>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Arial CE"/>
      <charset val="238"/>
    </font>
    <font>
      <b/>
      <sz val="15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3"/>
      <color theme="1"/>
      <name val="Calibri"/>
      <family val="2"/>
      <charset val="238"/>
      <scheme val="minor"/>
    </font>
    <font>
      <b/>
      <i/>
      <sz val="1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4" fontId="0" fillId="0" borderId="0" xfId="0" applyNumberFormat="1"/>
    <xf numFmtId="0" fontId="3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3" borderId="10" xfId="0" applyFont="1" applyFill="1" applyBorder="1"/>
    <xf numFmtId="0" fontId="8" fillId="3" borderId="1" xfId="0" applyFont="1" applyFill="1" applyBorder="1"/>
    <xf numFmtId="4" fontId="8" fillId="3" borderId="1" xfId="0" applyNumberFormat="1" applyFont="1" applyFill="1" applyBorder="1"/>
    <xf numFmtId="4" fontId="8" fillId="3" borderId="4" xfId="0" applyNumberFormat="1" applyFont="1" applyFill="1" applyBorder="1"/>
    <xf numFmtId="4" fontId="8" fillId="3" borderId="1" xfId="0" applyNumberFormat="1" applyFont="1" applyFill="1" applyBorder="1" applyAlignment="1">
      <alignment horizontal="right"/>
    </xf>
    <xf numFmtId="4" fontId="8" fillId="3" borderId="4" xfId="0" applyNumberFormat="1" applyFont="1" applyFill="1" applyBorder="1" applyAlignment="1">
      <alignment horizontal="right"/>
    </xf>
    <xf numFmtId="4" fontId="9" fillId="3" borderId="1" xfId="0" applyNumberFormat="1" applyFont="1" applyFill="1" applyBorder="1"/>
    <xf numFmtId="4" fontId="9" fillId="3" borderId="4" xfId="0" applyNumberFormat="1" applyFont="1" applyFill="1" applyBorder="1"/>
    <xf numFmtId="4" fontId="8" fillId="3" borderId="4" xfId="0" applyNumberFormat="1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horizontal="right" vertical="center"/>
    </xf>
    <xf numFmtId="0" fontId="8" fillId="3" borderId="9" xfId="0" applyFont="1" applyFill="1" applyBorder="1"/>
    <xf numFmtId="0" fontId="8" fillId="3" borderId="7" xfId="0" applyFont="1" applyFill="1" applyBorder="1"/>
    <xf numFmtId="0" fontId="1" fillId="3" borderId="7" xfId="0" applyFont="1" applyFill="1" applyBorder="1" applyAlignment="1">
      <alignment horizontal="center" vertical="center"/>
    </xf>
    <xf numFmtId="0" fontId="8" fillId="0" borderId="12" xfId="0" applyFont="1" applyBorder="1"/>
    <xf numFmtId="0" fontId="1" fillId="3" borderId="13" xfId="0" applyFont="1" applyFill="1" applyBorder="1" applyAlignment="1">
      <alignment horizontal="center" vertical="center"/>
    </xf>
    <xf numFmtId="4" fontId="9" fillId="3" borderId="14" xfId="0" applyNumberFormat="1" applyFont="1" applyFill="1" applyBorder="1" applyAlignment="1">
      <alignment vertical="center"/>
    </xf>
    <xf numFmtId="4" fontId="9" fillId="3" borderId="15" xfId="0" applyNumberFormat="1" applyFont="1" applyFill="1" applyBorder="1" applyAlignment="1">
      <alignment vertical="center"/>
    </xf>
    <xf numFmtId="0" fontId="8" fillId="3" borderId="12" xfId="0" applyFont="1" applyFill="1" applyBorder="1"/>
    <xf numFmtId="4" fontId="9" fillId="3" borderId="14" xfId="0" applyNumberFormat="1" applyFont="1" applyFill="1" applyBorder="1" applyAlignment="1">
      <alignment horizontal="right" vertical="center"/>
    </xf>
    <xf numFmtId="4" fontId="9" fillId="3" borderId="15" xfId="0" applyNumberFormat="1" applyFont="1" applyFill="1" applyBorder="1" applyAlignment="1">
      <alignment horizontal="right" vertical="center"/>
    </xf>
    <xf numFmtId="0" fontId="8" fillId="3" borderId="19" xfId="0" applyFont="1" applyFill="1" applyBorder="1"/>
    <xf numFmtId="0" fontId="0" fillId="3" borderId="16" xfId="0" applyFill="1" applyBorder="1"/>
    <xf numFmtId="0" fontId="2" fillId="3" borderId="13" xfId="0" applyFont="1" applyFill="1" applyBorder="1" applyAlignment="1">
      <alignment horizontal="center" vertical="center"/>
    </xf>
    <xf numFmtId="4" fontId="9" fillId="3" borderId="14" xfId="0" applyNumberFormat="1" applyFont="1" applyFill="1" applyBorder="1"/>
    <xf numFmtId="4" fontId="9" fillId="3" borderId="15" xfId="0" applyNumberFormat="1" applyFont="1" applyFill="1" applyBorder="1"/>
    <xf numFmtId="0" fontId="0" fillId="3" borderId="18" xfId="0" applyFill="1" applyBorder="1"/>
    <xf numFmtId="0" fontId="10" fillId="3" borderId="1" xfId="0" applyFont="1" applyFill="1" applyBorder="1"/>
    <xf numFmtId="4" fontId="10" fillId="3" borderId="1" xfId="0" applyNumberFormat="1" applyFont="1" applyFill="1" applyBorder="1" applyAlignment="1">
      <alignment horizontal="right"/>
    </xf>
    <xf numFmtId="4" fontId="10" fillId="3" borderId="4" xfId="0" applyNumberFormat="1" applyFont="1" applyFill="1" applyBorder="1" applyAlignment="1">
      <alignment horizontal="right"/>
    </xf>
    <xf numFmtId="0" fontId="10" fillId="3" borderId="5" xfId="0" applyFont="1" applyFill="1" applyBorder="1"/>
    <xf numFmtId="4" fontId="10" fillId="3" borderId="5" xfId="0" applyNumberFormat="1" applyFont="1" applyFill="1" applyBorder="1" applyAlignment="1">
      <alignment horizontal="right"/>
    </xf>
    <xf numFmtId="4" fontId="10" fillId="3" borderId="6" xfId="0" applyNumberFormat="1" applyFont="1" applyFill="1" applyBorder="1" applyAlignment="1">
      <alignment horizontal="right"/>
    </xf>
    <xf numFmtId="4" fontId="10" fillId="3" borderId="4" xfId="0" applyNumberFormat="1" applyFont="1" applyFill="1" applyBorder="1" applyAlignment="1">
      <alignment vertical="center"/>
    </xf>
    <xf numFmtId="4" fontId="10" fillId="3" borderId="6" xfId="0" applyNumberFormat="1" applyFont="1" applyFill="1" applyBorder="1" applyAlignment="1">
      <alignment vertical="center"/>
    </xf>
    <xf numFmtId="0" fontId="10" fillId="3" borderId="7" xfId="0" applyFont="1" applyFill="1" applyBorder="1"/>
    <xf numFmtId="0" fontId="10" fillId="0" borderId="5" xfId="0" applyFont="1" applyBorder="1"/>
    <xf numFmtId="4" fontId="10" fillId="0" borderId="5" xfId="0" applyNumberFormat="1" applyFont="1" applyBorder="1" applyAlignment="1">
      <alignment horizontal="right"/>
    </xf>
    <xf numFmtId="4" fontId="10" fillId="0" borderId="6" xfId="0" applyNumberFormat="1" applyFont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workbookViewId="0">
      <selection activeCell="I10" sqref="I10"/>
    </sheetView>
  </sheetViews>
  <sheetFormatPr defaultRowHeight="15" x14ac:dyDescent="0.25"/>
  <cols>
    <col min="2" max="2" width="10.7109375" customWidth="1"/>
    <col min="3" max="3" width="46.7109375" bestFit="1" customWidth="1"/>
    <col min="4" max="4" width="22.85546875" customWidth="1"/>
    <col min="5" max="5" width="19.42578125" customWidth="1"/>
    <col min="6" max="6" width="20.7109375" customWidth="1"/>
    <col min="11" max="11" width="23" customWidth="1"/>
  </cols>
  <sheetData>
    <row r="1" spans="1:6" x14ac:dyDescent="0.25">
      <c r="E1" s="1" t="s">
        <v>14</v>
      </c>
    </row>
    <row r="2" spans="1:6" x14ac:dyDescent="0.25">
      <c r="E2" s="1" t="s">
        <v>16</v>
      </c>
    </row>
    <row r="3" spans="1:6" x14ac:dyDescent="0.25">
      <c r="E3" s="4" t="s">
        <v>12</v>
      </c>
    </row>
    <row r="4" spans="1:6" x14ac:dyDescent="0.25">
      <c r="E4" s="1" t="s">
        <v>15</v>
      </c>
    </row>
    <row r="5" spans="1:6" x14ac:dyDescent="0.25">
      <c r="E5" s="1"/>
    </row>
    <row r="6" spans="1:6" x14ac:dyDescent="0.25">
      <c r="E6" s="1"/>
    </row>
    <row r="7" spans="1:6" x14ac:dyDescent="0.25">
      <c r="E7" s="1"/>
    </row>
    <row r="8" spans="1:6" ht="39" customHeight="1" x14ac:dyDescent="0.35">
      <c r="A8" s="2"/>
      <c r="B8" s="53" t="s">
        <v>17</v>
      </c>
      <c r="C8" s="53"/>
      <c r="D8" s="53"/>
      <c r="E8" s="53"/>
      <c r="F8" s="2"/>
    </row>
    <row r="9" spans="1:6" ht="21.75" customHeight="1" thickBot="1" x14ac:dyDescent="0.3"/>
    <row r="10" spans="1:6" ht="45.75" customHeight="1" x14ac:dyDescent="0.25">
      <c r="A10" s="5" t="s">
        <v>0</v>
      </c>
      <c r="B10" s="6" t="s">
        <v>1</v>
      </c>
      <c r="C10" s="6" t="s">
        <v>2</v>
      </c>
      <c r="D10" s="7" t="s">
        <v>10</v>
      </c>
      <c r="E10" s="6" t="s">
        <v>11</v>
      </c>
      <c r="F10" s="8" t="s">
        <v>13</v>
      </c>
    </row>
    <row r="11" spans="1:6" ht="30.75" customHeight="1" x14ac:dyDescent="0.25">
      <c r="A11" s="47"/>
      <c r="B11" s="48"/>
      <c r="C11" s="21" t="s">
        <v>3</v>
      </c>
      <c r="D11" s="15">
        <f>SUM(D12)</f>
        <v>50639</v>
      </c>
      <c r="E11" s="15">
        <f t="shared" ref="E11" si="0">SUM(E12)</f>
        <v>0</v>
      </c>
      <c r="F11" s="16">
        <f t="shared" ref="F11:F14" si="1">SUM(D11:E11)</f>
        <v>50639</v>
      </c>
    </row>
    <row r="12" spans="1:6" ht="15.75" x14ac:dyDescent="0.25">
      <c r="A12" s="19">
        <v>801</v>
      </c>
      <c r="B12" s="10"/>
      <c r="C12" s="10" t="s">
        <v>4</v>
      </c>
      <c r="D12" s="11">
        <f>SUM(D13:D14)</f>
        <v>50639</v>
      </c>
      <c r="E12" s="11">
        <f t="shared" ref="E12" si="2">SUM(E13:E14)</f>
        <v>0</v>
      </c>
      <c r="F12" s="12">
        <f t="shared" si="1"/>
        <v>50639</v>
      </c>
    </row>
    <row r="13" spans="1:6" ht="15.75" x14ac:dyDescent="0.25">
      <c r="A13" s="19"/>
      <c r="B13" s="35">
        <v>80101</v>
      </c>
      <c r="C13" s="35" t="s">
        <v>6</v>
      </c>
      <c r="D13" s="36">
        <v>47275</v>
      </c>
      <c r="E13" s="36">
        <v>0</v>
      </c>
      <c r="F13" s="37">
        <f t="shared" si="1"/>
        <v>47275</v>
      </c>
    </row>
    <row r="14" spans="1:6" ht="16.5" thickBot="1" x14ac:dyDescent="0.3">
      <c r="A14" s="26"/>
      <c r="B14" s="38">
        <v>80104</v>
      </c>
      <c r="C14" s="38" t="s">
        <v>5</v>
      </c>
      <c r="D14" s="39">
        <v>3364</v>
      </c>
      <c r="E14" s="39">
        <v>0</v>
      </c>
      <c r="F14" s="40">
        <f t="shared" si="1"/>
        <v>3364</v>
      </c>
    </row>
    <row r="15" spans="1:6" ht="28.5" customHeight="1" x14ac:dyDescent="0.25">
      <c r="A15" s="49"/>
      <c r="B15" s="50"/>
      <c r="C15" s="23" t="s">
        <v>7</v>
      </c>
      <c r="D15" s="24">
        <f>SUM(D16)</f>
        <v>13367711</v>
      </c>
      <c r="E15" s="24">
        <f>E16</f>
        <v>55800</v>
      </c>
      <c r="F15" s="25">
        <f>F16</f>
        <v>13423511</v>
      </c>
    </row>
    <row r="16" spans="1:6" ht="15.75" x14ac:dyDescent="0.25">
      <c r="A16" s="19">
        <v>801</v>
      </c>
      <c r="B16" s="10"/>
      <c r="C16" s="10" t="s">
        <v>4</v>
      </c>
      <c r="D16" s="13">
        <f>SUM(D17:D18)</f>
        <v>13367711</v>
      </c>
      <c r="E16" s="13">
        <f>E17+E18</f>
        <v>55800</v>
      </c>
      <c r="F16" s="17">
        <f>F17+F18</f>
        <v>13423511</v>
      </c>
    </row>
    <row r="17" spans="1:11" ht="15.75" x14ac:dyDescent="0.25">
      <c r="A17" s="19"/>
      <c r="B17" s="35">
        <v>80101</v>
      </c>
      <c r="C17" s="35" t="s">
        <v>6</v>
      </c>
      <c r="D17" s="36">
        <v>8058500</v>
      </c>
      <c r="E17" s="36">
        <v>55800</v>
      </c>
      <c r="F17" s="41">
        <f>SUM(D17:E17)</f>
        <v>8114300</v>
      </c>
    </row>
    <row r="18" spans="1:11" ht="16.5" thickBot="1" x14ac:dyDescent="0.3">
      <c r="A18" s="29"/>
      <c r="B18" s="38">
        <v>80104</v>
      </c>
      <c r="C18" s="38" t="s">
        <v>5</v>
      </c>
      <c r="D18" s="39">
        <v>5309211</v>
      </c>
      <c r="E18" s="39">
        <v>0</v>
      </c>
      <c r="F18" s="42">
        <f>SUM(D18:E18)</f>
        <v>5309211</v>
      </c>
    </row>
    <row r="19" spans="1:11" ht="31.5" customHeight="1" x14ac:dyDescent="0.25">
      <c r="A19" s="51"/>
      <c r="B19" s="52"/>
      <c r="C19" s="23" t="s">
        <v>8</v>
      </c>
      <c r="D19" s="27">
        <f>SUM(D21:D22)</f>
        <v>13418350</v>
      </c>
      <c r="E19" s="27">
        <f>SUM(E20)</f>
        <v>55800</v>
      </c>
      <c r="F19" s="28">
        <f>F20</f>
        <v>13474150</v>
      </c>
      <c r="K19" s="3"/>
    </row>
    <row r="20" spans="1:11" ht="15.75" x14ac:dyDescent="0.25">
      <c r="A20" s="19">
        <v>801</v>
      </c>
      <c r="B20" s="10"/>
      <c r="C20" s="10" t="s">
        <v>4</v>
      </c>
      <c r="D20" s="13">
        <f>D21+D22</f>
        <v>13418350</v>
      </c>
      <c r="E20" s="13">
        <f>E21+E22</f>
        <v>55800</v>
      </c>
      <c r="F20" s="18">
        <f>F21+F22</f>
        <v>13474150</v>
      </c>
    </row>
    <row r="21" spans="1:11" ht="15.75" x14ac:dyDescent="0.25">
      <c r="A21" s="19"/>
      <c r="B21" s="35">
        <v>80101</v>
      </c>
      <c r="C21" s="35" t="s">
        <v>6</v>
      </c>
      <c r="D21" s="36">
        <v>8105775</v>
      </c>
      <c r="E21" s="36">
        <v>55800</v>
      </c>
      <c r="F21" s="37">
        <f>SUM(D21:E21)</f>
        <v>8161575</v>
      </c>
    </row>
    <row r="22" spans="1:11" ht="16.5" thickBot="1" x14ac:dyDescent="0.3">
      <c r="A22" s="29"/>
      <c r="B22" s="38">
        <v>80104</v>
      </c>
      <c r="C22" s="38" t="s">
        <v>5</v>
      </c>
      <c r="D22" s="39">
        <v>5312575</v>
      </c>
      <c r="E22" s="39">
        <v>0</v>
      </c>
      <c r="F22" s="40">
        <f>SUM(D22:E22)</f>
        <v>5312575</v>
      </c>
    </row>
    <row r="23" spans="1:11" ht="32.25" customHeight="1" x14ac:dyDescent="0.25">
      <c r="A23" s="34"/>
      <c r="B23" s="30"/>
      <c r="C23" s="31" t="s">
        <v>9</v>
      </c>
      <c r="D23" s="32">
        <f>SUM(D24)</f>
        <v>0</v>
      </c>
      <c r="E23" s="32">
        <f t="shared" ref="E23:F23" si="3">SUM(E24)</f>
        <v>0</v>
      </c>
      <c r="F23" s="33">
        <f t="shared" si="3"/>
        <v>0</v>
      </c>
      <c r="K23" s="3"/>
    </row>
    <row r="24" spans="1:11" ht="15.75" x14ac:dyDescent="0.25">
      <c r="A24" s="9">
        <v>801</v>
      </c>
      <c r="B24" s="20"/>
      <c r="C24" s="10" t="s">
        <v>4</v>
      </c>
      <c r="D24" s="13">
        <f>SUM(D25:D26)</f>
        <v>0</v>
      </c>
      <c r="E24" s="13">
        <f t="shared" ref="E24:F24" si="4">SUM(E25:E26)</f>
        <v>0</v>
      </c>
      <c r="F24" s="14">
        <f t="shared" si="4"/>
        <v>0</v>
      </c>
      <c r="K24" s="3"/>
    </row>
    <row r="25" spans="1:11" ht="15.75" x14ac:dyDescent="0.25">
      <c r="A25" s="9"/>
      <c r="B25" s="43">
        <v>80101</v>
      </c>
      <c r="C25" s="35" t="s">
        <v>6</v>
      </c>
      <c r="D25" s="36">
        <v>0</v>
      </c>
      <c r="E25" s="36">
        <v>0</v>
      </c>
      <c r="F25" s="37">
        <v>0</v>
      </c>
      <c r="K25" s="3"/>
    </row>
    <row r="26" spans="1:11" ht="16.5" thickBot="1" x14ac:dyDescent="0.3">
      <c r="A26" s="22"/>
      <c r="B26" s="44">
        <v>80104</v>
      </c>
      <c r="C26" s="44" t="s">
        <v>5</v>
      </c>
      <c r="D26" s="45">
        <v>0</v>
      </c>
      <c r="E26" s="45">
        <v>0</v>
      </c>
      <c r="F26" s="46">
        <v>0</v>
      </c>
    </row>
  </sheetData>
  <mergeCells count="4">
    <mergeCell ref="A11:B11"/>
    <mergeCell ref="A15:B15"/>
    <mergeCell ref="A19:B19"/>
    <mergeCell ref="B8:E8"/>
  </mergeCells>
  <printOptions horizontalCentered="1"/>
  <pageMargins left="0.70866141732283472" right="0.70866141732283472" top="1.3385826771653544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M.Michalak</dc:creator>
  <cp:lastModifiedBy>Iwona Mocha</cp:lastModifiedBy>
  <cp:lastPrinted>2024-10-22T11:08:01Z</cp:lastPrinted>
  <dcterms:created xsi:type="dcterms:W3CDTF">2019-12-23T11:56:40Z</dcterms:created>
  <dcterms:modified xsi:type="dcterms:W3CDTF">2024-11-09T08:43:58Z</dcterms:modified>
</cp:coreProperties>
</file>