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3.164.1.60\Finansowy\Organ\UCHWAŁY i ZARZADZENIA Budzet i WPF\2022\Uchwaly\URM 25.08.2022\URM po autopoprawkach\"/>
    </mc:Choice>
  </mc:AlternateContent>
  <xr:revisionPtr revIDLastSave="0" documentId="13_ncr:1_{7E428991-37C9-41B5-809B-DB10A5CB9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E23" i="1"/>
  <c r="E22" i="1" s="1"/>
  <c r="F23" i="1"/>
  <c r="F22" i="1" s="1"/>
  <c r="D23" i="1"/>
  <c r="D22" i="1" s="1"/>
  <c r="E11" i="1"/>
  <c r="E10" i="1" s="1"/>
  <c r="D11" i="1"/>
  <c r="D10" i="1" s="1"/>
  <c r="F10" i="1" l="1"/>
  <c r="F11" i="1"/>
  <c r="E15" i="1" l="1"/>
  <c r="D15" i="1"/>
  <c r="D14" i="1" s="1"/>
  <c r="F13" i="1"/>
  <c r="F12" i="1"/>
  <c r="E18" i="1"/>
  <c r="E19" i="1"/>
  <c r="E14" i="1" l="1"/>
  <c r="F14" i="1" s="1"/>
  <c r="F15" i="1"/>
  <c r="D18" i="1" l="1"/>
  <c r="F18" i="1" s="1"/>
  <c r="D19" i="1"/>
  <c r="F19" i="1" s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<sst xmlns="http://schemas.openxmlformats.org/spreadsheetml/2006/main" count="27" uniqueCount="18">
  <si>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</si>
  <si>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</si>
  <si>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Treść</t>
  </si>
  <si>
    <t>Stan środków obrotowych na początek roku</t>
  </si>
  <si>
    <t>Oświata i wychowanie</t>
  </si>
  <si>
    <t>Przedszkola</t>
  </si>
  <si>
    <t>Szkoły podstawowe</t>
  </si>
  <si>
    <t>Dochody</t>
  </si>
  <si>
    <t>Wydatki</t>
  </si>
  <si>
    <t>Stan środków obrotowych na koniec roku</t>
  </si>
  <si>
    <t xml:space="preserve">Plan przed zmianą </t>
  </si>
  <si>
    <t>Zmiana</t>
  </si>
  <si>
    <t xml:space="preserve">                  Rady Miasta Pruszkowa</t>
  </si>
  <si>
    <t>Plan po zmianach</t>
  </si>
  <si>
    <t>Załącznik nr 11 - Plan dochodów gromadzonych na wydzielonych rachunkach                   i wydatków nimi finansowanych na 2022 rok</t>
  </si>
  <si>
    <t xml:space="preserve">                  Załącznik Nr 7</t>
  </si>
  <si>
    <t xml:space="preserve">                  do Uchwały nr LXI.574.2022</t>
  </si>
  <si>
    <t xml:space="preserve">                  z dnia 25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</si>
</sst>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15"/>
      <color theme="1"/>
      <name val="Calibri"/>
      <family val="2"/>
      <charset val="238"/>
      <scheme val="minor"/>
    </font>
    <font>
      <sz val="8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11" xfId="0" applyBorder="1"/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3" borderId="4" xfId="0" applyNumberFormat="1" applyFill="1" applyBorder="1"/>
    <xf numFmtId="0" fontId="0" fillId="3" borderId="10" xfId="0" applyFill="1" applyBorder="1"/>
    <xf numFmtId="0" fontId="0" fillId="3" borderId="1" xfId="0" applyFill="1" applyBorder="1"/>
    <xf numFmtId="4" fontId="0" fillId="3" borderId="1" xfId="0" applyNumberForma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3" borderId="4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4" fontId="0" fillId="3" borderId="4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sqref="A1:F25"/>
    </sheetView>
  </sheetViews>
  <sheetFormatPr defaultRowHeight="15" x14ac:dyDescent="0.25"/>
  <cols>
    <col min="3" max="3" width="46.7109375" bestFit="1" customWidth="1"/>
    <col min="4" max="4" width="22.85546875" customWidth="1"/>
    <col min="5" max="5" width="19.42578125" customWidth="1"/>
    <col min="6" max="6" width="20.7109375" customWidth="1"/>
  </cols>
  <sheetData>
    <row r="1" spans="1:10" x14ac:dyDescent="0.25">
      <c r="E1" s="24" t="s">
        <v>15</v>
      </c>
    </row>
    <row r="2" spans="1:10" x14ac:dyDescent="0.25">
      <c r="E2" s="24" t="s">
        <v>16</v>
      </c>
    </row>
    <row r="3" spans="1:10" x14ac:dyDescent="0.25">
      <c r="E3" s="25" t="s">
        <v>12</v>
      </c>
    </row>
    <row r="4" spans="1:10" x14ac:dyDescent="0.25">
      <c r="E4" s="24" t="s">
        <v>17</v>
      </c>
    </row>
    <row r="5" spans="1:10" ht="46.5" customHeight="1" x14ac:dyDescent="0.25">
      <c r="E5" s="6"/>
    </row>
    <row r="6" spans="1:10" x14ac:dyDescent="0.25">
      <c r="E6" s="5"/>
    </row>
    <row r="7" spans="1:10" ht="37.5" customHeight="1" x14ac:dyDescent="0.3">
      <c r="A7" s="23"/>
      <c r="B7" s="23"/>
      <c r="C7" s="30" t="s">
        <v>14</v>
      </c>
      <c r="D7" s="30"/>
      <c r="E7" s="30"/>
      <c r="F7" s="23"/>
    </row>
    <row r="8" spans="1:10" ht="21.75" customHeight="1" thickBot="1" x14ac:dyDescent="0.3"/>
    <row r="9" spans="1:10" ht="45.75" customHeight="1" x14ac:dyDescent="0.25">
      <c r="A9" s="7" t="s">
        <v>0</v>
      </c>
      <c r="B9" s="8" t="s">
        <v>1</v>
      </c>
      <c r="C9" s="8" t="s">
        <v>2</v>
      </c>
      <c r="D9" s="9" t="s">
        <v>10</v>
      </c>
      <c r="E9" s="8" t="s">
        <v>11</v>
      </c>
      <c r="F9" s="10" t="s">
        <v>13</v>
      </c>
    </row>
    <row r="10" spans="1:10" ht="30.75" customHeight="1" x14ac:dyDescent="0.25">
      <c r="A10" s="26"/>
      <c r="B10" s="27"/>
      <c r="C10" s="11" t="s">
        <v>3</v>
      </c>
      <c r="D10" s="12">
        <f>SUM(D11)</f>
        <v>6132</v>
      </c>
      <c r="E10" s="12">
        <f t="shared" ref="E10" si="0">SUM(E11)</f>
        <v>0</v>
      </c>
      <c r="F10" s="13">
        <f t="shared" ref="F10:F15" si="1">SUM(D10:E10)</f>
        <v>6132</v>
      </c>
    </row>
    <row r="11" spans="1:10" x14ac:dyDescent="0.25">
      <c r="A11" s="14">
        <v>801</v>
      </c>
      <c r="B11" s="15"/>
      <c r="C11" s="15" t="s">
        <v>4</v>
      </c>
      <c r="D11" s="12">
        <f>SUM(D12:D13)</f>
        <v>6132</v>
      </c>
      <c r="E11" s="12">
        <f t="shared" ref="E11" si="2">SUM(E12:E13)</f>
        <v>0</v>
      </c>
      <c r="F11" s="13">
        <f t="shared" si="1"/>
        <v>6132</v>
      </c>
      <c r="J11">
        <v>6132</v>
      </c>
    </row>
    <row r="12" spans="1:10" x14ac:dyDescent="0.25">
      <c r="A12" s="14"/>
      <c r="B12" s="15">
        <v>80101</v>
      </c>
      <c r="C12" s="15" t="s">
        <v>6</v>
      </c>
      <c r="D12" s="16">
        <v>2258</v>
      </c>
      <c r="E12" s="16">
        <v>0</v>
      </c>
      <c r="F12" s="17">
        <f t="shared" si="1"/>
        <v>2258</v>
      </c>
      <c r="J12">
        <v>2258</v>
      </c>
    </row>
    <row r="13" spans="1:10" x14ac:dyDescent="0.25">
      <c r="A13" s="14"/>
      <c r="B13" s="15">
        <v>80104</v>
      </c>
      <c r="C13" s="15" t="s">
        <v>5</v>
      </c>
      <c r="D13" s="16">
        <v>3874</v>
      </c>
      <c r="E13" s="16">
        <v>0</v>
      </c>
      <c r="F13" s="17">
        <f t="shared" si="1"/>
        <v>3874</v>
      </c>
      <c r="J13">
        <v>3874</v>
      </c>
    </row>
    <row r="14" spans="1:10" ht="28.5" customHeight="1" x14ac:dyDescent="0.25">
      <c r="A14" s="26"/>
      <c r="B14" s="27"/>
      <c r="C14" s="11" t="s">
        <v>7</v>
      </c>
      <c r="D14" s="18">
        <f>SUM(D15)</f>
        <v>9412081</v>
      </c>
      <c r="E14" s="18">
        <f t="shared" ref="E14" si="3">SUM(E15)</f>
        <v>3800</v>
      </c>
      <c r="F14" s="19">
        <f t="shared" si="1"/>
        <v>9415881</v>
      </c>
    </row>
    <row r="15" spans="1:10" x14ac:dyDescent="0.25">
      <c r="A15" s="14">
        <v>801</v>
      </c>
      <c r="B15" s="15"/>
      <c r="C15" s="15" t="s">
        <v>4</v>
      </c>
      <c r="D15" s="16">
        <f>SUM(D16:D17)</f>
        <v>9412081</v>
      </c>
      <c r="E15" s="16">
        <f t="shared" ref="E15" si="4">SUM(E16:E17)</f>
        <v>3800</v>
      </c>
      <c r="F15" s="19">
        <f t="shared" si="1"/>
        <v>9415881</v>
      </c>
    </row>
    <row r="16" spans="1:10" x14ac:dyDescent="0.25">
      <c r="A16" s="14"/>
      <c r="B16" s="15">
        <v>80101</v>
      </c>
      <c r="C16" s="15" t="s">
        <v>6</v>
      </c>
      <c r="D16" s="16">
        <v>5318680</v>
      </c>
      <c r="E16" s="16">
        <v>3800</v>
      </c>
      <c r="F16" s="17">
        <v>3601990</v>
      </c>
    </row>
    <row r="17" spans="1:10" x14ac:dyDescent="0.25">
      <c r="A17" s="14"/>
      <c r="B17" s="15">
        <v>80104</v>
      </c>
      <c r="C17" s="15" t="s">
        <v>5</v>
      </c>
      <c r="D17" s="16">
        <v>4093401</v>
      </c>
      <c r="E17" s="16">
        <v>0</v>
      </c>
      <c r="F17" s="17">
        <v>5101600</v>
      </c>
    </row>
    <row r="18" spans="1:10" ht="31.5" customHeight="1" x14ac:dyDescent="0.25">
      <c r="A18" s="28"/>
      <c r="B18" s="29"/>
      <c r="C18" s="11" t="s">
        <v>8</v>
      </c>
      <c r="D18" s="20">
        <f>SUM(D20:D21)</f>
        <v>9418213</v>
      </c>
      <c r="E18" s="20">
        <f t="shared" ref="E18" si="5">SUM(E20:E21)</f>
        <v>3800</v>
      </c>
      <c r="F18" s="21">
        <f>SUM(D18:E18)</f>
        <v>9422013</v>
      </c>
    </row>
    <row r="19" spans="1:10" x14ac:dyDescent="0.25">
      <c r="A19" s="14">
        <v>801</v>
      </c>
      <c r="B19" s="15"/>
      <c r="C19" s="15" t="s">
        <v>4</v>
      </c>
      <c r="D19" s="16">
        <f>SUM(D20:D21)</f>
        <v>9418213</v>
      </c>
      <c r="E19" s="16">
        <f t="shared" ref="E19" si="6">SUM(E20:E21)</f>
        <v>3800</v>
      </c>
      <c r="F19" s="21">
        <f>SUM(D19:E19)</f>
        <v>9422013</v>
      </c>
      <c r="J19">
        <v>9418213</v>
      </c>
    </row>
    <row r="20" spans="1:10" x14ac:dyDescent="0.25">
      <c r="A20" s="14"/>
      <c r="B20" s="15">
        <v>80101</v>
      </c>
      <c r="C20" s="15" t="s">
        <v>6</v>
      </c>
      <c r="D20" s="16">
        <v>5320938</v>
      </c>
      <c r="E20" s="16">
        <v>3800</v>
      </c>
      <c r="F20" s="17">
        <f>SUM(D20:E20)</f>
        <v>5324738</v>
      </c>
      <c r="J20">
        <v>5320938</v>
      </c>
    </row>
    <row r="21" spans="1:10" x14ac:dyDescent="0.25">
      <c r="A21" s="14"/>
      <c r="B21" s="15">
        <v>80104</v>
      </c>
      <c r="C21" s="15" t="s">
        <v>5</v>
      </c>
      <c r="D21" s="16">
        <v>4097275</v>
      </c>
      <c r="E21" s="16">
        <v>0</v>
      </c>
      <c r="F21" s="17">
        <f>SUM(D21:E21)</f>
        <v>4097275</v>
      </c>
      <c r="J21">
        <v>4097275</v>
      </c>
    </row>
    <row r="22" spans="1:10" ht="32.25" customHeight="1" x14ac:dyDescent="0.25">
      <c r="A22" s="14"/>
      <c r="B22" s="15"/>
      <c r="C22" s="22" t="s">
        <v>9</v>
      </c>
      <c r="D22" s="12">
        <f>SUM(D23)</f>
        <v>0</v>
      </c>
      <c r="E22" s="12">
        <f t="shared" ref="E22:F22" si="7">SUM(E23)</f>
        <v>0</v>
      </c>
      <c r="F22" s="13">
        <f t="shared" si="7"/>
        <v>0</v>
      </c>
    </row>
    <row r="23" spans="1:10" x14ac:dyDescent="0.25">
      <c r="A23" s="14">
        <v>801</v>
      </c>
      <c r="B23" s="15"/>
      <c r="C23" s="15" t="s">
        <v>4</v>
      </c>
      <c r="D23" s="16">
        <f>SUM(D24:D25)</f>
        <v>0</v>
      </c>
      <c r="E23" s="16">
        <f t="shared" ref="E23:F23" si="8">SUM(E24:E25)</f>
        <v>0</v>
      </c>
      <c r="F23" s="17">
        <f t="shared" si="8"/>
        <v>0</v>
      </c>
    </row>
    <row r="24" spans="1:10" x14ac:dyDescent="0.25">
      <c r="A24" s="14"/>
      <c r="B24" s="15">
        <v>80101</v>
      </c>
      <c r="C24" s="15" t="s">
        <v>6</v>
      </c>
      <c r="D24" s="16">
        <v>0</v>
      </c>
      <c r="E24" s="16">
        <v>0</v>
      </c>
      <c r="F24" s="17">
        <v>0</v>
      </c>
    </row>
    <row r="25" spans="1:10" ht="15.75" thickBot="1" x14ac:dyDescent="0.3">
      <c r="A25" s="2"/>
      <c r="B25" s="1">
        <v>80104</v>
      </c>
      <c r="C25" s="1" t="s">
        <v>5</v>
      </c>
      <c r="D25" s="3">
        <v>0</v>
      </c>
      <c r="E25" s="3">
        <v>0</v>
      </c>
      <c r="F25" s="4">
        <v>0</v>
      </c>
    </row>
  </sheetData>
  <mergeCells count="4">
    <mergeCell ref="A10:B10"/>
    <mergeCell ref="A14:B14"/>
    <mergeCell ref="A18:B18"/>
    <mergeCell ref="C7:E7"/>
  </mergeCells>
  <printOptions horizontalCentered="1"/>
  <pageMargins left="0.70866141732283472" right="0.70866141732283472" top="1.3385826771653544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Artur Smagalski</cp:lastModifiedBy>
  <cp:lastPrinted>2022-08-29T14:13:18Z</cp:lastPrinted>
  <dcterms:created xsi:type="dcterms:W3CDTF">2019-12-23T11:56:40Z</dcterms:created>
  <dcterms:modified xsi:type="dcterms:W3CDTF">2022-08-29T15:59:52Z</dcterms:modified>
</cp:coreProperties>
</file>