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lena Stepniewska\Desktop\BZP\BZP 2022\WSR.271.39.2022 - nasadzenia WOS\"/>
    </mc:Choice>
  </mc:AlternateContent>
  <bookViews>
    <workbookView xWindow="0" yWindow="0" windowWidth="7470" windowHeight="3330"/>
  </bookViews>
  <sheets>
    <sheet name="Arkusz3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2" i="3" l="1"/>
  <c r="E77" i="3"/>
  <c r="C106" i="3" l="1"/>
  <c r="C121" i="3"/>
  <c r="C101" i="3"/>
  <c r="E89" i="3"/>
  <c r="C112" i="3"/>
  <c r="C95" i="3"/>
  <c r="E33" i="3" l="1"/>
  <c r="G62" i="3" l="1"/>
  <c r="G33" i="3"/>
</calcChain>
</file>

<file path=xl/sharedStrings.xml><?xml version="1.0" encoding="utf-8"?>
<sst xmlns="http://schemas.openxmlformats.org/spreadsheetml/2006/main" count="239" uniqueCount="124">
  <si>
    <t>Lp.</t>
  </si>
  <si>
    <t>Krzewy</t>
  </si>
  <si>
    <t>Podatek VAT</t>
  </si>
  <si>
    <t>pojemnik</t>
  </si>
  <si>
    <t>C3</t>
  </si>
  <si>
    <t>RAZEM</t>
  </si>
  <si>
    <t>Łącznie:</t>
  </si>
  <si>
    <t>Załącznik nr 1 do umowy</t>
  </si>
  <si>
    <t>min. ilość [szt.]</t>
  </si>
  <si>
    <t>Dereń biały 'Sibirica Variegata'</t>
  </si>
  <si>
    <t>Leszczyna pospolita 'Aurea'</t>
  </si>
  <si>
    <t>Porzeczka alpejska 'Shmidt'</t>
  </si>
  <si>
    <t>Róża pomarszczona 'Dagmar Hastrup'</t>
  </si>
  <si>
    <t>Tawuła szara 'Grehsheim'</t>
  </si>
  <si>
    <t>Drzewa</t>
  </si>
  <si>
    <t>Śnieguliczka Doorenbosa 'Mother of Pearl'</t>
  </si>
  <si>
    <t>Śnieguliczka Chenaulta 'Hancock'</t>
  </si>
  <si>
    <t>Tawuła van Houtte'a</t>
  </si>
  <si>
    <t>C5</t>
  </si>
  <si>
    <t xml:space="preserve">min. dłg. pędów / wysokość [cm] </t>
  </si>
  <si>
    <t>Byliny</t>
  </si>
  <si>
    <t>Runianka japońska 'Green Carpet'</t>
  </si>
  <si>
    <t>P9</t>
  </si>
  <si>
    <t xml:space="preserve">min. Wysokość / dłg. pędów [cm] </t>
  </si>
  <si>
    <t>Słonecznik szorstki 'Asahi'</t>
  </si>
  <si>
    <t xml:space="preserve">Rudbekia błyskotliwa ‘Goldsturm’ </t>
  </si>
  <si>
    <t>Miskant chiński ('Gracillimus', 'Silberfeder')</t>
  </si>
  <si>
    <t>Krwawnik pospolity (‘Summer pastels’, 'Red beauty')</t>
  </si>
  <si>
    <t>min. obwód  na wysokości 1 m [cm]</t>
  </si>
  <si>
    <t>Liliowiec ('Crimson Pirate', 'Stella d'oro')</t>
  </si>
  <si>
    <t>Sesleria Heuflera</t>
  </si>
  <si>
    <t>Wyczyniec łąkowy</t>
  </si>
  <si>
    <t>Irga pozioma</t>
  </si>
  <si>
    <t>Jeżówka purpurowa</t>
  </si>
  <si>
    <t>Szałwia omszona</t>
  </si>
  <si>
    <t>Miskant cukrowy</t>
  </si>
  <si>
    <t>Mozga trzcinowata ('Picta')</t>
  </si>
  <si>
    <t>Turzyca muskegońska</t>
  </si>
  <si>
    <t>Oliwnik wąskolistny</t>
  </si>
  <si>
    <t>Klon pospolity odm. Kulista</t>
  </si>
  <si>
    <t>14-16</t>
  </si>
  <si>
    <t>Tamaryszek pięciopręcikowy</t>
  </si>
  <si>
    <t>Glóg pospolity 'Stricta'</t>
  </si>
  <si>
    <t>Kasztanowiec czerwony</t>
  </si>
  <si>
    <t>grab zwyczajny odm. kolumnowa</t>
  </si>
  <si>
    <t>Jesion wyniosły</t>
  </si>
  <si>
    <t>Jesion wyniosły odm. Pendula</t>
  </si>
  <si>
    <t>18-20</t>
  </si>
  <si>
    <t>Wierzba płacząca</t>
  </si>
  <si>
    <t>Dąb szypułkowy</t>
  </si>
  <si>
    <t>Dab błotny</t>
  </si>
  <si>
    <t>Dab szypułkowy kolumnowy</t>
  </si>
  <si>
    <t>Platan klonolistny</t>
  </si>
  <si>
    <t>16-18</t>
  </si>
  <si>
    <t>Brzoza brodawkowata</t>
  </si>
  <si>
    <t>Jabłoń ozdobna</t>
  </si>
  <si>
    <t>Magnolia drzewiasta</t>
  </si>
  <si>
    <t xml:space="preserve">Miłorząb dwuklapowy </t>
  </si>
  <si>
    <t>Modrzew europejski</t>
  </si>
  <si>
    <t>Świerk kłujący</t>
  </si>
  <si>
    <t>Sosna zwyczajna</t>
  </si>
  <si>
    <t>Wiśnia odm. Kulista ('Umbraculifera')</t>
  </si>
  <si>
    <t>40/50</t>
  </si>
  <si>
    <t>Berberys Thunberga ('Atropurpurea Nana', Kobold')</t>
  </si>
  <si>
    <t>Trzmielina Fortune'a ('Coloratus')</t>
  </si>
  <si>
    <t>Bluszcz pospolity</t>
  </si>
  <si>
    <t>50/60</t>
  </si>
  <si>
    <t>Irga błyszcząca</t>
  </si>
  <si>
    <t xml:space="preserve">Daglezja zielona </t>
  </si>
  <si>
    <t xml:space="preserve">wys. min. 2 m </t>
  </si>
  <si>
    <t>wys. min. 1,5 m</t>
  </si>
  <si>
    <t xml:space="preserve">wys. min. 3 m </t>
  </si>
  <si>
    <t>Klon czerwony, jawor, polny, pospolity, srebrzysty</t>
  </si>
  <si>
    <t xml:space="preserve">Lipa drobnolistna, szerokolistna, srebrzysta </t>
  </si>
  <si>
    <t>Olcha czarna, szara</t>
  </si>
  <si>
    <t xml:space="preserve">Grab zwyczajny </t>
  </si>
  <si>
    <t xml:space="preserve">Jarząb maczny, szwedzki </t>
  </si>
  <si>
    <t>Buk pospolity, pospolity odm. czerwona</t>
  </si>
  <si>
    <t>Kosodrzewina</t>
  </si>
  <si>
    <t>C10</t>
  </si>
  <si>
    <t>120/130</t>
  </si>
  <si>
    <t>80/90</t>
  </si>
  <si>
    <t>Cebule</t>
  </si>
  <si>
    <t>Montaż agrowłókniny</t>
  </si>
  <si>
    <t>Rozplenica japońska</t>
  </si>
  <si>
    <t>Ostnica</t>
  </si>
  <si>
    <t>30/40</t>
  </si>
  <si>
    <t>Cebule tulipanów, narcyzów, czosnków, krokusów</t>
  </si>
  <si>
    <t>Zakładanie trawników</t>
  </si>
  <si>
    <t>min. ilość [m2]</t>
  </si>
  <si>
    <t>Ściółkowanie</t>
  </si>
  <si>
    <t>Kora sosnowa</t>
  </si>
  <si>
    <t>Żwir biały</t>
  </si>
  <si>
    <t>Grys czerwony granitowy Venge</t>
  </si>
  <si>
    <t>Grys biały</t>
  </si>
  <si>
    <t>Renowacja trawników</t>
  </si>
  <si>
    <r>
      <t>Cena jednostkowa        brutto [PLN]</t>
    </r>
    <r>
      <rPr>
        <sz val="12"/>
        <rFont val="Arial Narrow"/>
        <family val="2"/>
        <charset val="238"/>
      </rPr>
      <t xml:space="preserve">  </t>
    </r>
  </si>
  <si>
    <t xml:space="preserve">Wartość brutto [PLN]                </t>
  </si>
  <si>
    <t xml:space="preserve">Wartość brutto [PLN]                 </t>
  </si>
  <si>
    <t>Róża okrywowa ('Pink Fairy’, 'Meiggili', 'Meijocos', 'Meigalpio', 'Korweirim', 'Bonica', 'Nozomi')</t>
  </si>
  <si>
    <t>Tawuła japońska ('Macrophylla', 'Anthony Waterer', 'Golden Princess', 'Little Princess', 'Gold Flame' )</t>
  </si>
  <si>
    <t>Berberys zwyczajny</t>
  </si>
  <si>
    <t>Pęcherznica kalinolistna ('Luteus', 'Diabolo' i in.)</t>
  </si>
  <si>
    <t>Trawy ozdobne</t>
  </si>
  <si>
    <t>Funkia</t>
  </si>
  <si>
    <t>Perowskia</t>
  </si>
  <si>
    <r>
      <t>Cena jednostkowa        brutto za 100 szt. [PLN]</t>
    </r>
    <r>
      <rPr>
        <sz val="12"/>
        <rFont val="Arial Narrow"/>
        <family val="2"/>
        <charset val="238"/>
      </rPr>
      <t xml:space="preserve">  </t>
    </r>
  </si>
  <si>
    <t>Barwinek</t>
  </si>
  <si>
    <t>Żurawka</t>
  </si>
  <si>
    <t>min. ilość [m3]</t>
  </si>
  <si>
    <t>Podane gatunki i ilości sadzonek są szacunkowe w celu prawidłowej wyceny zamówienia. Dokładne gatunki, ilości i lokalizacje nasadzeń i innych ww. prac Zamawiający poda Wykonawcy bezpośrednio przed realizacją prac.</t>
  </si>
  <si>
    <t>Przy określaniu ceny jednostkowej sadzenia drzew należy uwzględnić: zakup, transport, posadzenie drzew, przygotowanie podłoża pod nasadzenia wraz z zaprawieniem dołów ziemią urodzajną, opalikowanie - 3 paliki, taśma, gwarancja z pielęgnacją przez okres 12 miesięcy zgodnie z Opisem przedmiotu zamówienia.</t>
  </si>
  <si>
    <t>Przy określaniu ceny jednostkowej sadzenia krzewów należy uwzględnić: zakup, transport, posadzenie krzewów, przygotowanie podłoża pod nasadzenia wraz z zaprawieniem dołów ziemią urodzajną, gwarancja z pielęgnacją przez okres 12 miesięcy zgodnie z Opisem przemiotu zamówienia.</t>
  </si>
  <si>
    <t>Przy określaniu ceny jednostkowej sadzenia bylin należy uwzględnić: zakup, transport, posadzenie bylin, przygotowanie podłoża pod nasadzenia wraz z zaprawieniem dołów ziemią urodzajną, gwarancja z pielęgnacją przez okres 12 miesięcy zgodnie z Opisem przedmiotu zamówienia.</t>
  </si>
  <si>
    <t>Przy określaniu ceny jednostkowej sadzenia traw ozdobnych należy uwzględnić: zakup, transport, posadzenie traw, przygotowanie podłoża pod nasadzenia wraz z zaprawieniem dołów ziemią urodzajną, gwarancja z pielęgnacją przez okres 12 miesięcy zgodnie z Opisem przedmiotu zamówienia.</t>
  </si>
  <si>
    <t>Przy określaniu ceny jednostkowej sadzenia cebul należy uwzględnić: zakup, transport, posadzenie, gwarancja przez okres 12 miesięcy zgodnie z Opisem przedmiotu zamówienia.</t>
  </si>
  <si>
    <t>Przy określaniu ceny jednostkowej montażu agrowłókniny należy uwzględnić: zakup, montaż agrowłókniny wraz z przymocowaniem kołkami do podłoża zgodnie z Opisem przedmiotu zamówienia.</t>
  </si>
  <si>
    <t>Przy określaniu ceny jednostkowej renowacji trawników należy uwzględnić: wertykulację istniejącego trawnika, przygotowanie podłoża tj. wygrabienie, wyrównanie i rozplantowanie ziemi urodzajnej, zakup i wysiew nasion, pierwsze koszenie zgodnie z Opisem przedmiotu zamówienia.</t>
  </si>
  <si>
    <t>Przy określaniu ceny jednostkowej zakładania trawników należy uwzględnić: przygotowanie podłoża tj. spulchnienie, oczyszczenie, wyrównanie i rozplantowanie ziemi urodzajnej, wysiew nasion, wałowanie, pierwsze koszenie zgodnie z Opisem przedmiotu zamówienia.</t>
  </si>
  <si>
    <t>Przy określaniu ceny jednostkowej ściółkowania należy uwzględnić: zakup, transport i rozplantowanie materiału ściółkującego zgodnie z Opisem przedmiotu zamówienia.</t>
  </si>
  <si>
    <t>Załącznik nr 1a do SWZ</t>
  </si>
  <si>
    <t>FORMULARZ CENOWY</t>
  </si>
  <si>
    <t xml:space="preserve">Wartość netto </t>
  </si>
  <si>
    <t>Razem wartość oferty brutto (dla oceny i porównania ofert)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</si>
</sst>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u/>
      <sz val="12"/>
      <name val="Calibri"/>
      <family val="2"/>
      <charset val="238"/>
      <scheme val="minor"/>
    </font>
    <font>
      <sz val="11"/>
      <name val="Arial Narrow"/>
      <family val="2"/>
      <charset val="238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2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Border="1" applyAlignment="1">
      <alignment vertical="center" wrapText="1"/>
    </xf>
    <xf numFmtId="2" fontId="9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6" xfId="0" applyNumberFormat="1" applyFont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0" fontId="13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7" fontId="8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" fontId="8" fillId="0" borderId="2" xfId="0" applyNumberFormat="1" applyFont="1" applyBorder="1" applyAlignment="1">
      <alignment horizontal="center" vertical="center" wrapText="1"/>
    </xf>
    <xf numFmtId="17" fontId="8" fillId="0" borderId="4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1" fontId="8" fillId="0" borderId="7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9" fontId="8" fillId="0" borderId="0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7"/>
  <sheetViews>
    <sheetView tabSelected="1" topLeftCell="A108" zoomScaleNormal="100" workbookViewId="0">
      <selection activeCell="H122" sqref="H122:H125"/>
    </sheetView>
  </sheetViews>
  <sheetFormatPr defaultRowHeight="15" x14ac:dyDescent="0.2"/>
  <cols>
    <col min="1" max="1" width="7" style="7" customWidth="1"/>
    <col min="2" max="2" width="43.140625" style="1" customWidth="1"/>
    <col min="3" max="3" width="9.7109375" style="7" customWidth="1"/>
    <col min="4" max="4" width="12.5703125" style="7" customWidth="1"/>
    <col min="5" max="5" width="13.28515625" style="7" customWidth="1"/>
    <col min="6" max="6" width="16.28515625" style="14" customWidth="1"/>
    <col min="7" max="7" width="12.42578125" style="14" customWidth="1"/>
    <col min="8" max="8" width="18" style="15" customWidth="1"/>
    <col min="9" max="9" width="10.5703125" style="16" customWidth="1"/>
    <col min="10" max="10" width="8.28515625" style="1" customWidth="1"/>
    <col min="11" max="11" width="10.140625" style="2" bestFit="1" customWidth="1"/>
    <col min="12" max="12" width="10.5703125" style="2" bestFit="1" customWidth="1"/>
    <col min="13" max="16384" width="9.140625" style="1"/>
  </cols>
  <sheetData>
    <row r="1" spans="1:11" x14ac:dyDescent="0.2">
      <c r="E1" s="74" t="s">
        <v>7</v>
      </c>
      <c r="F1" s="74"/>
      <c r="G1" s="74"/>
      <c r="I1" s="15"/>
      <c r="J1" s="2"/>
    </row>
    <row r="2" spans="1:11" x14ac:dyDescent="0.2">
      <c r="B2" s="2"/>
      <c r="C2" s="10"/>
      <c r="D2" s="10"/>
      <c r="E2" s="75" t="s">
        <v>120</v>
      </c>
      <c r="F2" s="75"/>
      <c r="G2" s="75"/>
      <c r="I2" s="15"/>
      <c r="J2" s="2"/>
    </row>
    <row r="3" spans="1:11" ht="18.75" x14ac:dyDescent="0.2">
      <c r="A3" s="73" t="s">
        <v>121</v>
      </c>
      <c r="B3" s="73"/>
      <c r="C3" s="73"/>
      <c r="D3" s="73"/>
      <c r="E3" s="73"/>
      <c r="F3" s="73"/>
      <c r="G3" s="73"/>
      <c r="H3" s="70"/>
      <c r="I3" s="70"/>
      <c r="J3" s="70"/>
    </row>
    <row r="4" spans="1:11" s="4" customFormat="1" ht="98.25" customHeight="1" x14ac:dyDescent="0.2">
      <c r="A4" s="20" t="s">
        <v>0</v>
      </c>
      <c r="B4" s="32" t="s">
        <v>14</v>
      </c>
      <c r="C4" s="80" t="s">
        <v>28</v>
      </c>
      <c r="D4" s="80"/>
      <c r="E4" s="32" t="s">
        <v>8</v>
      </c>
      <c r="F4" s="32" t="s">
        <v>96</v>
      </c>
      <c r="G4" s="69" t="s">
        <v>98</v>
      </c>
      <c r="H4" s="3"/>
      <c r="I4" s="47"/>
      <c r="J4" s="5"/>
      <c r="K4" s="5"/>
    </row>
    <row r="5" spans="1:11" s="4" customFormat="1" x14ac:dyDescent="0.2">
      <c r="A5" s="11">
        <v>1</v>
      </c>
      <c r="B5" s="11">
        <v>2</v>
      </c>
      <c r="C5" s="76">
        <v>3</v>
      </c>
      <c r="D5" s="77"/>
      <c r="E5" s="11">
        <v>4</v>
      </c>
      <c r="F5" s="17">
        <v>5</v>
      </c>
      <c r="G5" s="21">
        <v>6</v>
      </c>
      <c r="H5" s="3"/>
      <c r="I5" s="47"/>
    </row>
    <row r="6" spans="1:11" s="4" customFormat="1" x14ac:dyDescent="0.2">
      <c r="A6" s="11">
        <v>1</v>
      </c>
      <c r="B6" s="11" t="s">
        <v>54</v>
      </c>
      <c r="C6" s="76" t="s">
        <v>40</v>
      </c>
      <c r="D6" s="77"/>
      <c r="E6" s="11">
        <v>5</v>
      </c>
      <c r="F6" s="17"/>
      <c r="G6" s="21"/>
      <c r="H6" s="3"/>
      <c r="I6" s="47"/>
    </row>
    <row r="7" spans="1:11" s="4" customFormat="1" x14ac:dyDescent="0.2">
      <c r="A7" s="11">
        <v>2</v>
      </c>
      <c r="B7" s="11" t="s">
        <v>77</v>
      </c>
      <c r="C7" s="76" t="s">
        <v>40</v>
      </c>
      <c r="D7" s="77"/>
      <c r="E7" s="11">
        <v>5</v>
      </c>
      <c r="F7" s="17"/>
      <c r="G7" s="21"/>
      <c r="H7" s="3"/>
      <c r="I7" s="47"/>
    </row>
    <row r="8" spans="1:11" s="4" customFormat="1" x14ac:dyDescent="0.2">
      <c r="A8" s="11">
        <v>3</v>
      </c>
      <c r="B8" s="11" t="s">
        <v>50</v>
      </c>
      <c r="C8" s="76" t="s">
        <v>40</v>
      </c>
      <c r="D8" s="77"/>
      <c r="E8" s="11">
        <v>5</v>
      </c>
      <c r="F8" s="17"/>
      <c r="G8" s="21"/>
      <c r="H8" s="3"/>
      <c r="I8" s="47"/>
    </row>
    <row r="9" spans="1:11" s="4" customFormat="1" x14ac:dyDescent="0.2">
      <c r="A9" s="11">
        <v>4</v>
      </c>
      <c r="B9" s="11" t="s">
        <v>51</v>
      </c>
      <c r="C9" s="76" t="s">
        <v>40</v>
      </c>
      <c r="D9" s="77"/>
      <c r="E9" s="11">
        <v>5</v>
      </c>
      <c r="F9" s="17"/>
      <c r="G9" s="21"/>
      <c r="H9" s="3"/>
      <c r="I9" s="47"/>
    </row>
    <row r="10" spans="1:11" s="4" customFormat="1" x14ac:dyDescent="0.2">
      <c r="A10" s="11">
        <v>5</v>
      </c>
      <c r="B10" s="11" t="s">
        <v>49</v>
      </c>
      <c r="C10" s="76" t="s">
        <v>40</v>
      </c>
      <c r="D10" s="77"/>
      <c r="E10" s="11">
        <v>5</v>
      </c>
      <c r="F10" s="17"/>
      <c r="G10" s="21"/>
      <c r="H10" s="3"/>
      <c r="I10" s="47"/>
    </row>
    <row r="11" spans="1:11" s="4" customFormat="1" x14ac:dyDescent="0.2">
      <c r="A11" s="11">
        <v>6</v>
      </c>
      <c r="B11" s="11" t="s">
        <v>42</v>
      </c>
      <c r="C11" s="76" t="s">
        <v>40</v>
      </c>
      <c r="D11" s="77"/>
      <c r="E11" s="11">
        <v>5</v>
      </c>
      <c r="F11" s="17"/>
      <c r="G11" s="21"/>
      <c r="H11" s="3"/>
      <c r="I11" s="47"/>
    </row>
    <row r="12" spans="1:11" s="4" customFormat="1" x14ac:dyDescent="0.2">
      <c r="A12" s="11">
        <v>7</v>
      </c>
      <c r="B12" s="11" t="s">
        <v>75</v>
      </c>
      <c r="C12" s="76" t="s">
        <v>40</v>
      </c>
      <c r="D12" s="77"/>
      <c r="E12" s="11">
        <v>5</v>
      </c>
      <c r="F12" s="17"/>
      <c r="G12" s="21"/>
      <c r="H12" s="3"/>
      <c r="I12" s="47"/>
    </row>
    <row r="13" spans="1:11" s="4" customFormat="1" x14ac:dyDescent="0.2">
      <c r="A13" s="11">
        <v>8</v>
      </c>
      <c r="B13" s="41" t="s">
        <v>44</v>
      </c>
      <c r="C13" s="76" t="s">
        <v>40</v>
      </c>
      <c r="D13" s="77"/>
      <c r="E13" s="11">
        <v>5</v>
      </c>
      <c r="F13" s="17"/>
      <c r="G13" s="21"/>
      <c r="H13" s="3"/>
      <c r="I13" s="47"/>
    </row>
    <row r="14" spans="1:11" s="4" customFormat="1" x14ac:dyDescent="0.2">
      <c r="A14" s="11">
        <v>9</v>
      </c>
      <c r="B14" s="39" t="s">
        <v>55</v>
      </c>
      <c r="C14" s="76" t="s">
        <v>40</v>
      </c>
      <c r="D14" s="77"/>
      <c r="E14" s="11">
        <v>5</v>
      </c>
      <c r="F14" s="17"/>
      <c r="G14" s="21"/>
      <c r="H14" s="3"/>
      <c r="I14" s="47"/>
    </row>
    <row r="15" spans="1:11" s="4" customFormat="1" x14ac:dyDescent="0.2">
      <c r="A15" s="11">
        <v>10</v>
      </c>
      <c r="B15" s="41" t="s">
        <v>76</v>
      </c>
      <c r="C15" s="76" t="s">
        <v>40</v>
      </c>
      <c r="D15" s="77"/>
      <c r="E15" s="11">
        <v>5</v>
      </c>
      <c r="F15" s="17"/>
      <c r="G15" s="21"/>
      <c r="H15" s="3"/>
      <c r="I15" s="47"/>
    </row>
    <row r="16" spans="1:11" s="4" customFormat="1" x14ac:dyDescent="0.2">
      <c r="A16" s="11">
        <v>11</v>
      </c>
      <c r="B16" s="41" t="s">
        <v>45</v>
      </c>
      <c r="C16" s="76" t="s">
        <v>40</v>
      </c>
      <c r="D16" s="77"/>
      <c r="E16" s="11">
        <v>5</v>
      </c>
      <c r="F16" s="17"/>
      <c r="G16" s="21"/>
      <c r="H16" s="3"/>
      <c r="I16" s="47"/>
    </row>
    <row r="17" spans="1:9" s="4" customFormat="1" x14ac:dyDescent="0.2">
      <c r="A17" s="11">
        <v>12</v>
      </c>
      <c r="B17" s="41" t="s">
        <v>45</v>
      </c>
      <c r="C17" s="76" t="s">
        <v>47</v>
      </c>
      <c r="D17" s="77"/>
      <c r="E17" s="11">
        <v>1</v>
      </c>
      <c r="F17" s="17"/>
      <c r="G17" s="21"/>
      <c r="H17" s="3"/>
      <c r="I17" s="47"/>
    </row>
    <row r="18" spans="1:9" s="4" customFormat="1" x14ac:dyDescent="0.2">
      <c r="A18" s="11">
        <v>13</v>
      </c>
      <c r="B18" s="48" t="s">
        <v>46</v>
      </c>
      <c r="C18" s="76" t="s">
        <v>47</v>
      </c>
      <c r="D18" s="77"/>
      <c r="E18" s="11">
        <v>1</v>
      </c>
      <c r="F18" s="17"/>
      <c r="G18" s="21"/>
      <c r="H18" s="3"/>
      <c r="I18" s="47"/>
    </row>
    <row r="19" spans="1:9" s="4" customFormat="1" x14ac:dyDescent="0.2">
      <c r="A19" s="11">
        <v>14</v>
      </c>
      <c r="B19" s="11" t="s">
        <v>43</v>
      </c>
      <c r="C19" s="76" t="s">
        <v>40</v>
      </c>
      <c r="D19" s="77"/>
      <c r="E19" s="11">
        <v>5</v>
      </c>
      <c r="F19" s="17"/>
      <c r="G19" s="21"/>
      <c r="H19" s="3"/>
      <c r="I19" s="47"/>
    </row>
    <row r="20" spans="1:9" s="4" customFormat="1" ht="30" x14ac:dyDescent="0.2">
      <c r="A20" s="11">
        <v>15</v>
      </c>
      <c r="B20" s="11" t="s">
        <v>72</v>
      </c>
      <c r="C20" s="76" t="s">
        <v>40</v>
      </c>
      <c r="D20" s="77"/>
      <c r="E20" s="11">
        <v>10</v>
      </c>
      <c r="F20" s="17"/>
      <c r="G20" s="21"/>
      <c r="H20" s="3"/>
      <c r="I20" s="47"/>
    </row>
    <row r="21" spans="1:9" s="4" customFormat="1" x14ac:dyDescent="0.2">
      <c r="A21" s="11">
        <v>16</v>
      </c>
      <c r="B21" s="49" t="s">
        <v>39</v>
      </c>
      <c r="C21" s="76" t="s">
        <v>40</v>
      </c>
      <c r="D21" s="77"/>
      <c r="E21" s="11">
        <v>5</v>
      </c>
      <c r="F21" s="17"/>
      <c r="G21" s="21"/>
      <c r="H21" s="3"/>
      <c r="I21" s="47"/>
    </row>
    <row r="22" spans="1:9" s="4" customFormat="1" ht="19.149999999999999" customHeight="1" x14ac:dyDescent="0.2">
      <c r="A22" s="11">
        <v>17</v>
      </c>
      <c r="B22" s="48" t="s">
        <v>73</v>
      </c>
      <c r="C22" s="81" t="s">
        <v>40</v>
      </c>
      <c r="D22" s="79"/>
      <c r="E22" s="6">
        <v>10</v>
      </c>
      <c r="F22" s="50"/>
      <c r="G22" s="21"/>
      <c r="H22" s="3"/>
      <c r="I22" s="47"/>
    </row>
    <row r="23" spans="1:9" s="4" customFormat="1" ht="19.149999999999999" customHeight="1" x14ac:dyDescent="0.2">
      <c r="A23" s="11">
        <v>18</v>
      </c>
      <c r="B23" s="21" t="s">
        <v>56</v>
      </c>
      <c r="C23" s="78" t="s">
        <v>40</v>
      </c>
      <c r="D23" s="79"/>
      <c r="E23" s="6">
        <v>3</v>
      </c>
      <c r="F23" s="50"/>
      <c r="G23" s="21"/>
      <c r="H23" s="3"/>
      <c r="I23" s="47"/>
    </row>
    <row r="24" spans="1:9" s="4" customFormat="1" ht="19.149999999999999" customHeight="1" x14ac:dyDescent="0.2">
      <c r="A24" s="11">
        <v>19</v>
      </c>
      <c r="B24" s="21" t="s">
        <v>57</v>
      </c>
      <c r="C24" s="78" t="s">
        <v>40</v>
      </c>
      <c r="D24" s="79"/>
      <c r="E24" s="6">
        <v>5</v>
      </c>
      <c r="F24" s="50"/>
      <c r="G24" s="21"/>
      <c r="H24" s="3"/>
      <c r="I24" s="47"/>
    </row>
    <row r="25" spans="1:9" s="4" customFormat="1" ht="19.149999999999999" customHeight="1" x14ac:dyDescent="0.2">
      <c r="A25" s="11">
        <v>20</v>
      </c>
      <c r="B25" s="21" t="s">
        <v>58</v>
      </c>
      <c r="C25" s="78" t="s">
        <v>40</v>
      </c>
      <c r="D25" s="79"/>
      <c r="E25" s="6">
        <v>3</v>
      </c>
      <c r="F25" s="50"/>
      <c r="G25" s="21"/>
      <c r="H25" s="3"/>
      <c r="I25" s="47"/>
    </row>
    <row r="26" spans="1:9" s="4" customFormat="1" ht="19.149999999999999" customHeight="1" x14ac:dyDescent="0.2">
      <c r="A26" s="11">
        <v>21</v>
      </c>
      <c r="B26" s="21" t="s">
        <v>74</v>
      </c>
      <c r="C26" s="78" t="s">
        <v>40</v>
      </c>
      <c r="D26" s="79"/>
      <c r="E26" s="6">
        <v>5</v>
      </c>
      <c r="F26" s="50"/>
      <c r="G26" s="21"/>
      <c r="H26" s="3"/>
      <c r="I26" s="47"/>
    </row>
    <row r="27" spans="1:9" s="4" customFormat="1" ht="19.149999999999999" customHeight="1" x14ac:dyDescent="0.2">
      <c r="A27" s="11">
        <v>22</v>
      </c>
      <c r="B27" s="21" t="s">
        <v>52</v>
      </c>
      <c r="C27" s="78" t="s">
        <v>53</v>
      </c>
      <c r="D27" s="79"/>
      <c r="E27" s="6">
        <v>5</v>
      </c>
      <c r="F27" s="50"/>
      <c r="G27" s="21"/>
      <c r="H27" s="3"/>
      <c r="I27" s="47"/>
    </row>
    <row r="28" spans="1:9" s="4" customFormat="1" ht="19.149999999999999" customHeight="1" x14ac:dyDescent="0.2">
      <c r="A28" s="11">
        <v>23</v>
      </c>
      <c r="B28" s="21" t="s">
        <v>60</v>
      </c>
      <c r="C28" s="78" t="s">
        <v>70</v>
      </c>
      <c r="D28" s="79"/>
      <c r="E28" s="6">
        <v>5</v>
      </c>
      <c r="F28" s="50"/>
      <c r="G28" s="21"/>
      <c r="H28" s="3"/>
      <c r="I28" s="47"/>
    </row>
    <row r="29" spans="1:9" s="4" customFormat="1" ht="19.149999999999999" customHeight="1" x14ac:dyDescent="0.2">
      <c r="A29" s="11">
        <v>24</v>
      </c>
      <c r="B29" s="21" t="s">
        <v>59</v>
      </c>
      <c r="C29" s="78" t="s">
        <v>71</v>
      </c>
      <c r="D29" s="79"/>
      <c r="E29" s="6">
        <v>5</v>
      </c>
      <c r="F29" s="50"/>
      <c r="G29" s="21"/>
      <c r="H29" s="3"/>
      <c r="I29" s="47"/>
    </row>
    <row r="30" spans="1:9" s="4" customFormat="1" ht="21" customHeight="1" x14ac:dyDescent="0.2">
      <c r="A30" s="11">
        <v>25</v>
      </c>
      <c r="B30" s="51" t="s">
        <v>48</v>
      </c>
      <c r="C30" s="81" t="s">
        <v>47</v>
      </c>
      <c r="D30" s="79"/>
      <c r="E30" s="6">
        <v>5</v>
      </c>
      <c r="F30" s="50"/>
      <c r="G30" s="21"/>
      <c r="H30" s="3"/>
      <c r="I30" s="47"/>
    </row>
    <row r="31" spans="1:9" s="4" customFormat="1" ht="19.149999999999999" customHeight="1" x14ac:dyDescent="0.2">
      <c r="A31" s="11">
        <v>26</v>
      </c>
      <c r="B31" s="51" t="s">
        <v>61</v>
      </c>
      <c r="C31" s="81" t="s">
        <v>40</v>
      </c>
      <c r="D31" s="79"/>
      <c r="E31" s="6">
        <v>5</v>
      </c>
      <c r="F31" s="50"/>
      <c r="G31" s="21"/>
      <c r="H31" s="3"/>
      <c r="I31" s="47"/>
    </row>
    <row r="32" spans="1:9" s="4" customFormat="1" ht="19.149999999999999" customHeight="1" x14ac:dyDescent="0.2">
      <c r="A32" s="11">
        <v>27</v>
      </c>
      <c r="B32" s="51" t="s">
        <v>68</v>
      </c>
      <c r="C32" s="85" t="s">
        <v>69</v>
      </c>
      <c r="D32" s="86"/>
      <c r="E32" s="8">
        <v>5</v>
      </c>
      <c r="F32" s="50"/>
      <c r="G32" s="21"/>
      <c r="H32" s="3"/>
      <c r="I32" s="47"/>
    </row>
    <row r="33" spans="1:12" s="4" customFormat="1" ht="19.149999999999999" customHeight="1" x14ac:dyDescent="0.2">
      <c r="A33" s="11"/>
      <c r="B33" s="87" t="s">
        <v>5</v>
      </c>
      <c r="C33" s="88"/>
      <c r="D33" s="89"/>
      <c r="E33" s="34">
        <f>SUM(E6:E32)</f>
        <v>133</v>
      </c>
      <c r="F33" s="31"/>
      <c r="G33" s="21">
        <f>SUM(G22:G31)</f>
        <v>0</v>
      </c>
      <c r="H33" s="3"/>
      <c r="I33" s="47"/>
    </row>
    <row r="34" spans="1:12" s="4" customFormat="1" ht="19.149999999999999" customHeight="1" x14ac:dyDescent="0.2">
      <c r="A34" s="38"/>
      <c r="B34" s="52"/>
      <c r="C34" s="90"/>
      <c r="D34" s="91"/>
      <c r="E34" s="35"/>
      <c r="F34" s="36"/>
      <c r="G34" s="37"/>
      <c r="H34" s="18"/>
      <c r="I34" s="53"/>
      <c r="K34" s="3"/>
      <c r="L34" s="5"/>
    </row>
    <row r="35" spans="1:12" s="4" customFormat="1" ht="61.5" customHeight="1" x14ac:dyDescent="0.2">
      <c r="A35" s="92" t="s">
        <v>111</v>
      </c>
      <c r="B35" s="92"/>
      <c r="C35" s="92"/>
      <c r="D35" s="92"/>
      <c r="E35" s="92"/>
      <c r="F35" s="92"/>
      <c r="G35" s="92"/>
      <c r="H35" s="18"/>
      <c r="I35" s="54"/>
      <c r="J35" s="5"/>
      <c r="K35" s="3"/>
      <c r="L35" s="5"/>
    </row>
    <row r="36" spans="1:12" s="4" customFormat="1" ht="19.149999999999999" customHeight="1" x14ac:dyDescent="0.2">
      <c r="A36" s="12"/>
      <c r="B36" s="3"/>
      <c r="C36" s="24"/>
      <c r="D36" s="25"/>
      <c r="E36" s="9"/>
      <c r="F36" s="26"/>
      <c r="G36" s="27"/>
      <c r="H36" s="18"/>
      <c r="I36" s="53"/>
      <c r="K36" s="3"/>
      <c r="L36" s="5"/>
    </row>
    <row r="37" spans="1:12" s="4" customFormat="1" ht="63" x14ac:dyDescent="0.2">
      <c r="A37" s="28" t="s">
        <v>0</v>
      </c>
      <c r="B37" s="28" t="s">
        <v>1</v>
      </c>
      <c r="C37" s="20" t="s">
        <v>3</v>
      </c>
      <c r="D37" s="20" t="s">
        <v>23</v>
      </c>
      <c r="E37" s="20" t="s">
        <v>8</v>
      </c>
      <c r="F37" s="32" t="s">
        <v>96</v>
      </c>
      <c r="G37" s="32" t="s">
        <v>98</v>
      </c>
      <c r="H37" s="3"/>
      <c r="I37" s="47"/>
    </row>
    <row r="38" spans="1:12" s="4" customFormat="1" ht="15.75" x14ac:dyDescent="0.2">
      <c r="A38" s="29">
        <v>1</v>
      </c>
      <c r="B38" s="29">
        <v>2</v>
      </c>
      <c r="C38" s="29">
        <v>3</v>
      </c>
      <c r="D38" s="29">
        <v>4</v>
      </c>
      <c r="E38" s="29">
        <v>5</v>
      </c>
      <c r="F38" s="30">
        <v>6</v>
      </c>
      <c r="G38" s="22">
        <v>7</v>
      </c>
      <c r="H38" s="3"/>
      <c r="I38" s="47"/>
    </row>
    <row r="39" spans="1:12" s="4" customFormat="1" ht="15.75" x14ac:dyDescent="0.2">
      <c r="A39" s="29">
        <v>1</v>
      </c>
      <c r="B39" s="49" t="s">
        <v>107</v>
      </c>
      <c r="C39" s="49" t="s">
        <v>4</v>
      </c>
      <c r="D39" s="49">
        <v>40</v>
      </c>
      <c r="E39" s="49">
        <v>20</v>
      </c>
      <c r="F39" s="66"/>
      <c r="G39" s="17"/>
      <c r="H39" s="3"/>
      <c r="I39" s="47"/>
    </row>
    <row r="40" spans="1:12" s="4" customFormat="1" ht="30" x14ac:dyDescent="0.2">
      <c r="A40" s="29">
        <v>2</v>
      </c>
      <c r="B40" s="49" t="s">
        <v>63</v>
      </c>
      <c r="C40" s="49" t="s">
        <v>4</v>
      </c>
      <c r="D40" s="49">
        <v>40</v>
      </c>
      <c r="E40" s="49">
        <v>160</v>
      </c>
      <c r="F40" s="30"/>
      <c r="G40" s="22"/>
      <c r="H40" s="3"/>
      <c r="I40" s="47"/>
    </row>
    <row r="41" spans="1:12" s="4" customFormat="1" ht="15.75" x14ac:dyDescent="0.2">
      <c r="A41" s="29">
        <v>3</v>
      </c>
      <c r="B41" s="49" t="s">
        <v>101</v>
      </c>
      <c r="C41" s="49" t="s">
        <v>18</v>
      </c>
      <c r="D41" s="49" t="s">
        <v>66</v>
      </c>
      <c r="E41" s="49">
        <v>20</v>
      </c>
      <c r="F41" s="30"/>
      <c r="G41" s="22"/>
      <c r="H41" s="3"/>
      <c r="I41" s="47"/>
    </row>
    <row r="42" spans="1:12" s="4" customFormat="1" ht="15.75" x14ac:dyDescent="0.2">
      <c r="A42" s="29">
        <v>4</v>
      </c>
      <c r="B42" s="49" t="s">
        <v>65</v>
      </c>
      <c r="C42" s="49" t="s">
        <v>4</v>
      </c>
      <c r="D42" s="49" t="s">
        <v>66</v>
      </c>
      <c r="E42" s="49">
        <v>50</v>
      </c>
      <c r="F42" s="30"/>
      <c r="G42" s="22"/>
      <c r="H42" s="3"/>
      <c r="I42" s="47"/>
    </row>
    <row r="43" spans="1:12" s="4" customFormat="1" ht="18.75" customHeight="1" x14ac:dyDescent="0.2">
      <c r="A43" s="39">
        <v>5</v>
      </c>
      <c r="B43" s="63" t="s">
        <v>9</v>
      </c>
      <c r="C43" s="39" t="s">
        <v>18</v>
      </c>
      <c r="D43" s="40">
        <v>60</v>
      </c>
      <c r="E43" s="39">
        <v>30</v>
      </c>
      <c r="F43" s="55"/>
      <c r="G43" s="51"/>
      <c r="H43" s="3"/>
      <c r="I43" s="47"/>
    </row>
    <row r="44" spans="1:12" s="4" customFormat="1" ht="18.75" customHeight="1" x14ac:dyDescent="0.2">
      <c r="A44" s="41">
        <v>6</v>
      </c>
      <c r="B44" s="41" t="s">
        <v>32</v>
      </c>
      <c r="C44" s="41" t="s">
        <v>18</v>
      </c>
      <c r="D44" s="41">
        <v>50</v>
      </c>
      <c r="E44" s="41">
        <v>50</v>
      </c>
      <c r="F44" s="56"/>
      <c r="G44" s="51"/>
      <c r="H44" s="3"/>
      <c r="I44" s="47"/>
    </row>
    <row r="45" spans="1:12" s="4" customFormat="1" ht="18.75" customHeight="1" x14ac:dyDescent="0.2">
      <c r="A45" s="41">
        <v>7</v>
      </c>
      <c r="B45" s="41" t="s">
        <v>67</v>
      </c>
      <c r="C45" s="41" t="s">
        <v>18</v>
      </c>
      <c r="D45" s="41">
        <v>50</v>
      </c>
      <c r="E45" s="41">
        <v>30</v>
      </c>
      <c r="F45" s="56"/>
      <c r="G45" s="51"/>
      <c r="H45" s="3"/>
      <c r="I45" s="47"/>
    </row>
    <row r="46" spans="1:12" s="4" customFormat="1" ht="18.75" customHeight="1" x14ac:dyDescent="0.2">
      <c r="A46" s="41">
        <v>8</v>
      </c>
      <c r="B46" s="41" t="s">
        <v>78</v>
      </c>
      <c r="C46" s="41" t="s">
        <v>18</v>
      </c>
      <c r="D46" s="41">
        <v>40</v>
      </c>
      <c r="E46" s="41">
        <v>20</v>
      </c>
      <c r="F46" s="56"/>
      <c r="G46" s="51"/>
      <c r="H46" s="3"/>
      <c r="I46" s="47"/>
    </row>
    <row r="47" spans="1:12" s="4" customFormat="1" ht="18.75" customHeight="1" x14ac:dyDescent="0.2">
      <c r="A47" s="41">
        <v>9</v>
      </c>
      <c r="B47" s="41" t="s">
        <v>10</v>
      </c>
      <c r="C47" s="41" t="s">
        <v>18</v>
      </c>
      <c r="D47" s="41">
        <v>60</v>
      </c>
      <c r="E47" s="41">
        <v>5</v>
      </c>
      <c r="F47" s="56"/>
      <c r="G47" s="51"/>
      <c r="H47" s="3"/>
      <c r="I47" s="47"/>
    </row>
    <row r="48" spans="1:12" s="4" customFormat="1" ht="18.75" customHeight="1" x14ac:dyDescent="0.2">
      <c r="A48" s="41">
        <v>10</v>
      </c>
      <c r="B48" s="41" t="s">
        <v>38</v>
      </c>
      <c r="C48" s="41" t="s">
        <v>79</v>
      </c>
      <c r="D48" s="41" t="s">
        <v>80</v>
      </c>
      <c r="E48" s="41">
        <v>3</v>
      </c>
      <c r="F48" s="56"/>
      <c r="G48" s="51"/>
      <c r="H48" s="3"/>
      <c r="I48" s="47"/>
    </row>
    <row r="49" spans="1:12" s="4" customFormat="1" ht="18.75" customHeight="1" x14ac:dyDescent="0.2">
      <c r="A49" s="41">
        <v>11</v>
      </c>
      <c r="B49" s="41" t="s">
        <v>105</v>
      </c>
      <c r="C49" s="41" t="s">
        <v>18</v>
      </c>
      <c r="D49" s="41" t="s">
        <v>66</v>
      </c>
      <c r="E49" s="41">
        <v>20</v>
      </c>
      <c r="F49" s="56"/>
      <c r="G49" s="51"/>
      <c r="H49" s="3"/>
      <c r="I49" s="47"/>
    </row>
    <row r="50" spans="1:12" s="4" customFormat="1" ht="18.75" customHeight="1" x14ac:dyDescent="0.2">
      <c r="A50" s="41">
        <v>12</v>
      </c>
      <c r="B50" s="41" t="s">
        <v>102</v>
      </c>
      <c r="C50" s="41" t="s">
        <v>18</v>
      </c>
      <c r="D50" s="41">
        <v>50</v>
      </c>
      <c r="E50" s="41">
        <v>30</v>
      </c>
      <c r="F50" s="56"/>
      <c r="G50" s="51"/>
      <c r="H50" s="3"/>
      <c r="I50" s="47"/>
    </row>
    <row r="51" spans="1:12" s="4" customFormat="1" ht="18.75" customHeight="1" x14ac:dyDescent="0.2">
      <c r="A51" s="41">
        <v>13</v>
      </c>
      <c r="B51" s="41" t="s">
        <v>11</v>
      </c>
      <c r="C51" s="41" t="s">
        <v>18</v>
      </c>
      <c r="D51" s="41">
        <v>50</v>
      </c>
      <c r="E51" s="41">
        <v>20</v>
      </c>
      <c r="F51" s="56"/>
      <c r="G51" s="51"/>
      <c r="H51" s="3"/>
      <c r="I51" s="47"/>
    </row>
    <row r="52" spans="1:12" ht="18.75" customHeight="1" x14ac:dyDescent="0.2">
      <c r="A52" s="41">
        <v>14</v>
      </c>
      <c r="B52" s="41" t="s">
        <v>12</v>
      </c>
      <c r="C52" s="41" t="s">
        <v>18</v>
      </c>
      <c r="D52" s="41">
        <v>50</v>
      </c>
      <c r="E52" s="41">
        <v>30</v>
      </c>
      <c r="F52" s="56"/>
      <c r="G52" s="57"/>
      <c r="H52" s="10"/>
      <c r="I52" s="10"/>
      <c r="K52" s="1"/>
      <c r="L52" s="1"/>
    </row>
    <row r="53" spans="1:12" ht="51" customHeight="1" x14ac:dyDescent="0.2">
      <c r="A53" s="41">
        <v>15</v>
      </c>
      <c r="B53" s="58" t="s">
        <v>99</v>
      </c>
      <c r="C53" s="41" t="s">
        <v>4</v>
      </c>
      <c r="D53" s="41" t="s">
        <v>62</v>
      </c>
      <c r="E53" s="41">
        <v>100</v>
      </c>
      <c r="F53" s="56"/>
      <c r="G53" s="57"/>
      <c r="H53" s="10"/>
      <c r="I53" s="10"/>
      <c r="K53" s="1"/>
      <c r="L53" s="1"/>
    </row>
    <row r="54" spans="1:12" ht="18.75" customHeight="1" x14ac:dyDescent="0.2">
      <c r="A54" s="41">
        <v>16</v>
      </c>
      <c r="B54" s="41" t="s">
        <v>21</v>
      </c>
      <c r="C54" s="41" t="s">
        <v>22</v>
      </c>
      <c r="D54" s="41">
        <v>40</v>
      </c>
      <c r="E54" s="41">
        <v>50</v>
      </c>
      <c r="F54" s="56"/>
      <c r="G54" s="57"/>
      <c r="H54" s="10"/>
      <c r="I54" s="10"/>
      <c r="K54" s="1"/>
      <c r="L54" s="1"/>
    </row>
    <row r="55" spans="1:12" ht="18.75" customHeight="1" x14ac:dyDescent="0.2">
      <c r="A55" s="41">
        <v>17</v>
      </c>
      <c r="B55" s="41" t="s">
        <v>16</v>
      </c>
      <c r="C55" s="41" t="s">
        <v>18</v>
      </c>
      <c r="D55" s="41">
        <v>50</v>
      </c>
      <c r="E55" s="41">
        <v>30</v>
      </c>
      <c r="F55" s="56"/>
      <c r="G55" s="57"/>
      <c r="H55" s="10"/>
      <c r="I55" s="10"/>
      <c r="K55" s="1"/>
      <c r="L55" s="1"/>
    </row>
    <row r="56" spans="1:12" ht="18.75" customHeight="1" x14ac:dyDescent="0.2">
      <c r="A56" s="41">
        <v>18</v>
      </c>
      <c r="B56" s="41" t="s">
        <v>15</v>
      </c>
      <c r="C56" s="41" t="s">
        <v>18</v>
      </c>
      <c r="D56" s="41">
        <v>50</v>
      </c>
      <c r="E56" s="41">
        <v>30</v>
      </c>
      <c r="F56" s="56"/>
      <c r="G56" s="57"/>
      <c r="H56" s="10"/>
      <c r="I56" s="10"/>
      <c r="K56" s="1"/>
      <c r="L56" s="1"/>
    </row>
    <row r="57" spans="1:12" ht="18.75" customHeight="1" x14ac:dyDescent="0.2">
      <c r="A57" s="41">
        <v>19</v>
      </c>
      <c r="B57" s="41" t="s">
        <v>41</v>
      </c>
      <c r="C57" s="41" t="s">
        <v>18</v>
      </c>
      <c r="D57" s="41" t="s">
        <v>81</v>
      </c>
      <c r="E57" s="41">
        <v>3</v>
      </c>
      <c r="F57" s="56"/>
      <c r="G57" s="57"/>
      <c r="H57" s="10"/>
      <c r="I57" s="10"/>
      <c r="K57" s="1"/>
      <c r="L57" s="1"/>
    </row>
    <row r="58" spans="1:12" ht="18.75" customHeight="1" x14ac:dyDescent="0.2">
      <c r="A58" s="41">
        <v>20</v>
      </c>
      <c r="B58" s="41" t="s">
        <v>13</v>
      </c>
      <c r="C58" s="41" t="s">
        <v>18</v>
      </c>
      <c r="D58" s="41">
        <v>50</v>
      </c>
      <c r="E58" s="41">
        <v>30</v>
      </c>
      <c r="F58" s="56"/>
      <c r="G58" s="57"/>
      <c r="H58" s="10"/>
      <c r="I58" s="10"/>
      <c r="K58" s="1"/>
      <c r="L58" s="1"/>
    </row>
    <row r="59" spans="1:12" ht="18.75" customHeight="1" x14ac:dyDescent="0.2">
      <c r="A59" s="41">
        <v>21</v>
      </c>
      <c r="B59" s="58" t="s">
        <v>17</v>
      </c>
      <c r="C59" s="41" t="s">
        <v>4</v>
      </c>
      <c r="D59" s="41">
        <v>50</v>
      </c>
      <c r="E59" s="41">
        <v>30</v>
      </c>
      <c r="F59" s="56"/>
      <c r="G59" s="57"/>
      <c r="H59" s="10"/>
      <c r="I59" s="10"/>
      <c r="K59" s="1"/>
      <c r="L59" s="1"/>
    </row>
    <row r="60" spans="1:12" ht="45.75" customHeight="1" x14ac:dyDescent="0.2">
      <c r="A60" s="41">
        <v>22</v>
      </c>
      <c r="B60" s="58" t="s">
        <v>100</v>
      </c>
      <c r="C60" s="41" t="s">
        <v>18</v>
      </c>
      <c r="D60" s="41">
        <v>40</v>
      </c>
      <c r="E60" s="41">
        <v>40</v>
      </c>
      <c r="F60" s="56"/>
      <c r="G60" s="57"/>
      <c r="H60" s="10"/>
      <c r="I60" s="10"/>
      <c r="K60" s="1"/>
      <c r="L60" s="1"/>
    </row>
    <row r="61" spans="1:12" ht="18.75" customHeight="1" x14ac:dyDescent="0.2">
      <c r="A61" s="41">
        <v>23</v>
      </c>
      <c r="B61" s="58" t="s">
        <v>64</v>
      </c>
      <c r="C61" s="41" t="s">
        <v>4</v>
      </c>
      <c r="D61" s="41">
        <v>30</v>
      </c>
      <c r="E61" s="41">
        <v>40</v>
      </c>
      <c r="F61" s="56"/>
      <c r="G61" s="57"/>
      <c r="H61" s="10"/>
      <c r="I61" s="10"/>
      <c r="K61" s="1"/>
      <c r="L61" s="1"/>
    </row>
    <row r="62" spans="1:12" ht="18.75" customHeight="1" x14ac:dyDescent="0.2">
      <c r="A62" s="82" t="s">
        <v>5</v>
      </c>
      <c r="B62" s="83"/>
      <c r="C62" s="83"/>
      <c r="D62" s="84"/>
      <c r="E62" s="42">
        <f>SUM(E39:E61)</f>
        <v>841</v>
      </c>
      <c r="F62" s="31"/>
      <c r="G62" s="57">
        <f>SUM(G43:G61)</f>
        <v>0</v>
      </c>
      <c r="H62" s="10"/>
      <c r="I62" s="10"/>
      <c r="K62" s="1"/>
      <c r="L62" s="1"/>
    </row>
    <row r="63" spans="1:12" ht="43.5" customHeight="1" x14ac:dyDescent="0.2">
      <c r="A63" s="93" t="s">
        <v>112</v>
      </c>
      <c r="B63" s="93"/>
      <c r="C63" s="93"/>
      <c r="D63" s="93"/>
      <c r="E63" s="93"/>
      <c r="F63" s="93"/>
      <c r="G63" s="93"/>
      <c r="H63" s="10"/>
      <c r="I63" s="10"/>
      <c r="K63" s="1"/>
      <c r="L63" s="1"/>
    </row>
    <row r="64" spans="1:12" ht="13.5" customHeight="1" x14ac:dyDescent="0.2">
      <c r="A64" s="43"/>
      <c r="B64" s="43"/>
      <c r="C64" s="43"/>
      <c r="D64" s="43"/>
      <c r="E64" s="67"/>
      <c r="F64" s="68"/>
      <c r="G64" s="64"/>
      <c r="H64" s="10"/>
      <c r="I64" s="10"/>
      <c r="K64" s="1"/>
      <c r="L64" s="1"/>
    </row>
    <row r="65" spans="1:12" x14ac:dyDescent="0.2">
      <c r="A65" s="12"/>
      <c r="B65" s="10"/>
      <c r="C65" s="10"/>
      <c r="D65" s="10"/>
      <c r="E65" s="10"/>
      <c r="G65" s="7"/>
      <c r="H65" s="10"/>
      <c r="I65" s="10"/>
      <c r="K65" s="1"/>
      <c r="L65" s="1"/>
    </row>
    <row r="66" spans="1:12" ht="63" x14ac:dyDescent="0.2">
      <c r="A66" s="28" t="s">
        <v>0</v>
      </c>
      <c r="B66" s="28" t="s">
        <v>20</v>
      </c>
      <c r="C66" s="20" t="s">
        <v>3</v>
      </c>
      <c r="D66" s="20" t="s">
        <v>19</v>
      </c>
      <c r="E66" s="20" t="s">
        <v>8</v>
      </c>
      <c r="F66" s="32" t="s">
        <v>106</v>
      </c>
      <c r="G66" s="32" t="s">
        <v>97</v>
      </c>
      <c r="H66" s="10"/>
      <c r="I66" s="10"/>
      <c r="K66" s="1"/>
      <c r="L66" s="1"/>
    </row>
    <row r="67" spans="1:12" ht="15.75" x14ac:dyDescent="0.2">
      <c r="A67" s="29">
        <v>1</v>
      </c>
      <c r="B67" s="29">
        <v>2</v>
      </c>
      <c r="C67" s="29">
        <v>3</v>
      </c>
      <c r="D67" s="29">
        <v>4</v>
      </c>
      <c r="E67" s="29">
        <v>5</v>
      </c>
      <c r="F67" s="30">
        <v>6</v>
      </c>
      <c r="G67" s="22">
        <v>7</v>
      </c>
      <c r="H67" s="10"/>
      <c r="I67" s="10"/>
      <c r="K67" s="1"/>
      <c r="L67" s="1"/>
    </row>
    <row r="68" spans="1:12" ht="15.75" x14ac:dyDescent="0.2">
      <c r="A68" s="29">
        <v>1</v>
      </c>
      <c r="B68" s="49" t="s">
        <v>104</v>
      </c>
      <c r="C68" s="49" t="s">
        <v>22</v>
      </c>
      <c r="D68" s="49">
        <v>30</v>
      </c>
      <c r="E68" s="49">
        <v>20</v>
      </c>
      <c r="F68" s="66"/>
      <c r="G68" s="17"/>
      <c r="H68" s="10"/>
      <c r="I68" s="10"/>
      <c r="K68" s="1"/>
      <c r="L68" s="1"/>
    </row>
    <row r="69" spans="1:12" x14ac:dyDescent="0.2">
      <c r="A69" s="39">
        <v>2</v>
      </c>
      <c r="B69" s="39" t="s">
        <v>33</v>
      </c>
      <c r="C69" s="39" t="s">
        <v>22</v>
      </c>
      <c r="D69" s="40" t="s">
        <v>62</v>
      </c>
      <c r="E69" s="39">
        <v>20</v>
      </c>
      <c r="F69" s="55"/>
      <c r="G69" s="51"/>
      <c r="H69" s="10"/>
      <c r="I69" s="10"/>
      <c r="K69" s="1"/>
      <c r="L69" s="1"/>
    </row>
    <row r="70" spans="1:12" ht="30" x14ac:dyDescent="0.2">
      <c r="A70" s="41">
        <v>3</v>
      </c>
      <c r="B70" s="59" t="s">
        <v>27</v>
      </c>
      <c r="C70" s="41" t="s">
        <v>22</v>
      </c>
      <c r="D70" s="41" t="s">
        <v>62</v>
      </c>
      <c r="E70" s="41">
        <v>1000</v>
      </c>
      <c r="F70" s="56"/>
      <c r="G70" s="51"/>
      <c r="H70" s="10"/>
      <c r="I70" s="10"/>
      <c r="K70" s="1"/>
      <c r="L70" s="1"/>
    </row>
    <row r="71" spans="1:12" x14ac:dyDescent="0.2">
      <c r="A71" s="41">
        <v>4</v>
      </c>
      <c r="B71" s="58" t="s">
        <v>29</v>
      </c>
      <c r="C71" s="41" t="s">
        <v>22</v>
      </c>
      <c r="D71" s="41" t="s">
        <v>62</v>
      </c>
      <c r="E71" s="41">
        <v>300</v>
      </c>
      <c r="F71" s="56"/>
      <c r="G71" s="51"/>
      <c r="H71" s="10"/>
      <c r="I71" s="10"/>
      <c r="K71" s="1"/>
      <c r="L71" s="1"/>
    </row>
    <row r="72" spans="1:12" x14ac:dyDescent="0.2">
      <c r="A72" s="41">
        <v>5</v>
      </c>
      <c r="B72" s="58" t="s">
        <v>25</v>
      </c>
      <c r="C72" s="41" t="s">
        <v>22</v>
      </c>
      <c r="D72" s="41" t="s">
        <v>62</v>
      </c>
      <c r="E72" s="41">
        <v>30</v>
      </c>
      <c r="F72" s="56"/>
      <c r="G72" s="51"/>
      <c r="H72" s="10"/>
      <c r="I72" s="10"/>
      <c r="K72" s="1"/>
      <c r="L72" s="1"/>
    </row>
    <row r="73" spans="1:12" x14ac:dyDescent="0.2">
      <c r="A73" s="41">
        <v>6</v>
      </c>
      <c r="B73" s="58" t="s">
        <v>30</v>
      </c>
      <c r="C73" s="41" t="s">
        <v>22</v>
      </c>
      <c r="D73" s="41" t="s">
        <v>62</v>
      </c>
      <c r="E73" s="41">
        <v>50</v>
      </c>
      <c r="F73" s="56"/>
      <c r="G73" s="51"/>
      <c r="H73" s="10"/>
      <c r="I73" s="10"/>
      <c r="K73" s="1"/>
      <c r="L73" s="1"/>
    </row>
    <row r="74" spans="1:12" x14ac:dyDescent="0.2">
      <c r="A74" s="41">
        <v>7</v>
      </c>
      <c r="B74" s="41" t="s">
        <v>24</v>
      </c>
      <c r="C74" s="41" t="s">
        <v>22</v>
      </c>
      <c r="D74" s="41" t="s">
        <v>62</v>
      </c>
      <c r="E74" s="41">
        <v>50</v>
      </c>
      <c r="F74" s="56"/>
      <c r="G74" s="51"/>
      <c r="H74" s="10"/>
      <c r="I74" s="10"/>
      <c r="K74" s="1"/>
      <c r="L74" s="1"/>
    </row>
    <row r="75" spans="1:12" x14ac:dyDescent="0.2">
      <c r="A75" s="41">
        <v>8</v>
      </c>
      <c r="B75" s="41" t="s">
        <v>34</v>
      </c>
      <c r="C75" s="41" t="s">
        <v>22</v>
      </c>
      <c r="D75" s="41" t="s">
        <v>62</v>
      </c>
      <c r="E75" s="41">
        <v>40</v>
      </c>
      <c r="F75" s="56"/>
      <c r="G75" s="51"/>
      <c r="H75" s="10"/>
      <c r="I75" s="10"/>
      <c r="K75" s="1"/>
      <c r="L75" s="1"/>
    </row>
    <row r="76" spans="1:12" x14ac:dyDescent="0.2">
      <c r="A76" s="41">
        <v>9</v>
      </c>
      <c r="B76" s="41" t="s">
        <v>108</v>
      </c>
      <c r="C76" s="41" t="s">
        <v>22</v>
      </c>
      <c r="D76" s="41" t="s">
        <v>86</v>
      </c>
      <c r="E76" s="41">
        <v>20</v>
      </c>
      <c r="F76" s="56"/>
      <c r="G76" s="51"/>
      <c r="H76" s="10"/>
      <c r="I76" s="10"/>
      <c r="K76" s="1"/>
      <c r="L76" s="1"/>
    </row>
    <row r="77" spans="1:12" x14ac:dyDescent="0.2">
      <c r="A77" s="82" t="s">
        <v>5</v>
      </c>
      <c r="B77" s="83"/>
      <c r="C77" s="83"/>
      <c r="D77" s="84"/>
      <c r="E77" s="41">
        <f>SUM(E68:E76)</f>
        <v>1530</v>
      </c>
      <c r="F77" s="56"/>
      <c r="G77" s="57"/>
      <c r="H77" s="10"/>
      <c r="I77" s="10"/>
      <c r="K77" s="1"/>
      <c r="L77" s="1"/>
    </row>
    <row r="78" spans="1:12" ht="43.5" customHeight="1" x14ac:dyDescent="0.2">
      <c r="A78" s="93" t="s">
        <v>113</v>
      </c>
      <c r="B78" s="93"/>
      <c r="C78" s="93"/>
      <c r="D78" s="93"/>
      <c r="E78" s="93"/>
      <c r="F78" s="93"/>
      <c r="G78" s="93"/>
      <c r="H78" s="10"/>
      <c r="I78" s="10"/>
      <c r="K78" s="1"/>
      <c r="L78" s="1"/>
    </row>
    <row r="79" spans="1:12" x14ac:dyDescent="0.2">
      <c r="A79" s="43"/>
      <c r="B79" s="43"/>
      <c r="C79" s="43"/>
      <c r="D79" s="43"/>
      <c r="E79" s="43"/>
      <c r="F79" s="60"/>
      <c r="G79" s="64"/>
      <c r="H79" s="10"/>
      <c r="I79" s="10"/>
      <c r="K79" s="1"/>
      <c r="L79" s="1"/>
    </row>
    <row r="80" spans="1:12" ht="63" x14ac:dyDescent="0.2">
      <c r="A80" s="28" t="s">
        <v>0</v>
      </c>
      <c r="B80" s="28" t="s">
        <v>103</v>
      </c>
      <c r="C80" s="20" t="s">
        <v>3</v>
      </c>
      <c r="D80" s="20" t="s">
        <v>19</v>
      </c>
      <c r="E80" s="20" t="s">
        <v>8</v>
      </c>
      <c r="F80" s="32" t="s">
        <v>96</v>
      </c>
      <c r="G80" s="32" t="s">
        <v>97</v>
      </c>
      <c r="H80" s="10"/>
      <c r="I80" s="10"/>
      <c r="K80" s="1"/>
      <c r="L80" s="1"/>
    </row>
    <row r="81" spans="1:12" ht="15.75" x14ac:dyDescent="0.2">
      <c r="A81" s="29">
        <v>1</v>
      </c>
      <c r="B81" s="29">
        <v>2</v>
      </c>
      <c r="C81" s="29">
        <v>3</v>
      </c>
      <c r="D81" s="29">
        <v>4</v>
      </c>
      <c r="E81" s="29">
        <v>5</v>
      </c>
      <c r="F81" s="30">
        <v>6</v>
      </c>
      <c r="G81" s="22">
        <v>7</v>
      </c>
      <c r="H81" s="10"/>
      <c r="I81" s="10"/>
      <c r="K81" s="1"/>
      <c r="L81" s="1"/>
    </row>
    <row r="82" spans="1:12" x14ac:dyDescent="0.2">
      <c r="A82" s="39">
        <v>1</v>
      </c>
      <c r="B82" s="58" t="s">
        <v>26</v>
      </c>
      <c r="C82" s="41" t="s">
        <v>22</v>
      </c>
      <c r="D82" s="41" t="s">
        <v>62</v>
      </c>
      <c r="E82" s="41">
        <v>30</v>
      </c>
      <c r="F82" s="55"/>
      <c r="G82" s="51"/>
      <c r="H82" s="10"/>
      <c r="I82" s="10"/>
      <c r="K82" s="1"/>
      <c r="L82" s="1"/>
    </row>
    <row r="83" spans="1:12" x14ac:dyDescent="0.2">
      <c r="A83" s="41">
        <v>2</v>
      </c>
      <c r="B83" s="58" t="s">
        <v>35</v>
      </c>
      <c r="C83" s="41" t="s">
        <v>22</v>
      </c>
      <c r="D83" s="41" t="s">
        <v>62</v>
      </c>
      <c r="E83" s="41">
        <v>30</v>
      </c>
      <c r="F83" s="56"/>
      <c r="G83" s="51"/>
      <c r="H83" s="10"/>
      <c r="I83" s="10"/>
      <c r="K83" s="1"/>
      <c r="L83" s="1"/>
    </row>
    <row r="84" spans="1:12" x14ac:dyDescent="0.2">
      <c r="A84" s="41">
        <v>3</v>
      </c>
      <c r="B84" s="58" t="s">
        <v>36</v>
      </c>
      <c r="C84" s="41" t="s">
        <v>22</v>
      </c>
      <c r="D84" s="41" t="s">
        <v>62</v>
      </c>
      <c r="E84" s="41">
        <v>50</v>
      </c>
      <c r="F84" s="56"/>
      <c r="G84" s="51"/>
      <c r="H84" s="10"/>
      <c r="I84" s="10"/>
      <c r="K84" s="1"/>
      <c r="L84" s="1"/>
    </row>
    <row r="85" spans="1:12" x14ac:dyDescent="0.2">
      <c r="A85" s="41">
        <v>4</v>
      </c>
      <c r="B85" s="58" t="s">
        <v>85</v>
      </c>
      <c r="C85" s="41" t="s">
        <v>22</v>
      </c>
      <c r="D85" s="41" t="s">
        <v>86</v>
      </c>
      <c r="E85" s="41">
        <v>20</v>
      </c>
      <c r="F85" s="56"/>
      <c r="G85" s="51"/>
      <c r="H85" s="10"/>
      <c r="I85" s="10"/>
      <c r="K85" s="1"/>
      <c r="L85" s="1"/>
    </row>
    <row r="86" spans="1:12" x14ac:dyDescent="0.2">
      <c r="A86" s="41">
        <v>5</v>
      </c>
      <c r="B86" s="58" t="s">
        <v>84</v>
      </c>
      <c r="C86" s="41" t="s">
        <v>22</v>
      </c>
      <c r="D86" s="41" t="s">
        <v>62</v>
      </c>
      <c r="E86" s="41">
        <v>20</v>
      </c>
      <c r="F86" s="56"/>
      <c r="G86" s="51"/>
      <c r="H86" s="10"/>
      <c r="I86" s="10"/>
      <c r="K86" s="1"/>
      <c r="L86" s="1"/>
    </row>
    <row r="87" spans="1:12" x14ac:dyDescent="0.2">
      <c r="A87" s="41">
        <v>6</v>
      </c>
      <c r="B87" s="41" t="s">
        <v>37</v>
      </c>
      <c r="C87" s="41" t="s">
        <v>22</v>
      </c>
      <c r="D87" s="41" t="s">
        <v>62</v>
      </c>
      <c r="E87" s="41">
        <v>100</v>
      </c>
      <c r="F87" s="56"/>
      <c r="G87" s="51"/>
      <c r="H87" s="10"/>
      <c r="I87" s="10"/>
      <c r="K87" s="1"/>
      <c r="L87" s="1"/>
    </row>
    <row r="88" spans="1:12" x14ac:dyDescent="0.2">
      <c r="A88" s="41">
        <v>7</v>
      </c>
      <c r="B88" s="41" t="s">
        <v>31</v>
      </c>
      <c r="C88" s="41" t="s">
        <v>22</v>
      </c>
      <c r="D88" s="41" t="s">
        <v>62</v>
      </c>
      <c r="E88" s="41">
        <v>200</v>
      </c>
      <c r="F88" s="56"/>
      <c r="G88" s="51"/>
      <c r="H88" s="10"/>
      <c r="I88" s="10"/>
      <c r="K88" s="1"/>
      <c r="L88" s="1"/>
    </row>
    <row r="89" spans="1:12" x14ac:dyDescent="0.2">
      <c r="A89" s="82" t="s">
        <v>5</v>
      </c>
      <c r="B89" s="83"/>
      <c r="C89" s="83"/>
      <c r="D89" s="84"/>
      <c r="E89" s="41">
        <f>SUM(E82:E88)</f>
        <v>450</v>
      </c>
      <c r="F89" s="56"/>
      <c r="G89" s="51"/>
      <c r="H89" s="10"/>
      <c r="I89" s="10"/>
      <c r="K89" s="1"/>
      <c r="L89" s="1"/>
    </row>
    <row r="90" spans="1:12" ht="49.5" customHeight="1" x14ac:dyDescent="0.2">
      <c r="A90" s="93" t="s">
        <v>114</v>
      </c>
      <c r="B90" s="93"/>
      <c r="C90" s="93"/>
      <c r="D90" s="93"/>
      <c r="E90" s="93"/>
      <c r="F90" s="93"/>
      <c r="G90" s="93"/>
      <c r="H90" s="10"/>
      <c r="I90" s="10"/>
      <c r="K90" s="1"/>
      <c r="L90" s="1"/>
    </row>
    <row r="91" spans="1:12" x14ac:dyDescent="0.2">
      <c r="A91" s="43"/>
      <c r="B91" s="43"/>
      <c r="C91" s="43"/>
      <c r="D91" s="43"/>
      <c r="E91" s="43"/>
      <c r="F91" s="44"/>
      <c r="G91" s="44"/>
      <c r="H91" s="19"/>
      <c r="I91" s="60"/>
      <c r="J91" s="33"/>
    </row>
    <row r="92" spans="1:12" ht="47.25" x14ac:dyDescent="0.2">
      <c r="A92" s="28" t="s">
        <v>0</v>
      </c>
      <c r="B92" s="28" t="s">
        <v>82</v>
      </c>
      <c r="C92" s="20" t="s">
        <v>8</v>
      </c>
      <c r="D92" s="32" t="s">
        <v>96</v>
      </c>
      <c r="E92" s="32" t="s">
        <v>98</v>
      </c>
      <c r="F92" s="10"/>
      <c r="G92" s="2"/>
      <c r="H92" s="1"/>
      <c r="I92" s="1"/>
      <c r="K92" s="1"/>
      <c r="L92" s="1"/>
    </row>
    <row r="93" spans="1:12" ht="15.75" x14ac:dyDescent="0.2">
      <c r="A93" s="29">
        <v>1</v>
      </c>
      <c r="B93" s="29">
        <v>2</v>
      </c>
      <c r="C93" s="29">
        <v>3</v>
      </c>
      <c r="D93" s="30">
        <v>4</v>
      </c>
      <c r="E93" s="22">
        <v>5</v>
      </c>
      <c r="F93" s="10"/>
      <c r="G93" s="2"/>
      <c r="H93" s="1"/>
      <c r="I93" s="1"/>
      <c r="K93" s="1"/>
      <c r="L93" s="1"/>
    </row>
    <row r="94" spans="1:12" ht="30" x14ac:dyDescent="0.2">
      <c r="A94" s="39">
        <v>1</v>
      </c>
      <c r="B94" s="61" t="s">
        <v>87</v>
      </c>
      <c r="C94" s="45">
        <v>10000</v>
      </c>
      <c r="D94" s="55"/>
      <c r="E94" s="51"/>
      <c r="F94" s="10"/>
      <c r="G94" s="2"/>
      <c r="H94" s="1"/>
      <c r="I94" s="1"/>
      <c r="K94" s="1"/>
      <c r="L94" s="1"/>
    </row>
    <row r="95" spans="1:12" x14ac:dyDescent="0.2">
      <c r="A95" s="82" t="s">
        <v>5</v>
      </c>
      <c r="B95" s="84"/>
      <c r="C95" s="46">
        <f>SUM(C94)</f>
        <v>10000</v>
      </c>
      <c r="D95" s="56"/>
      <c r="E95" s="51"/>
      <c r="F95" s="10"/>
      <c r="G95" s="2"/>
      <c r="H95" s="1"/>
      <c r="I95" s="1"/>
      <c r="K95" s="1"/>
      <c r="L95" s="1"/>
    </row>
    <row r="96" spans="1:12" ht="48" customHeight="1" x14ac:dyDescent="0.2">
      <c r="A96" s="93" t="s">
        <v>115</v>
      </c>
      <c r="B96" s="93"/>
      <c r="C96" s="93"/>
      <c r="D96" s="93"/>
      <c r="E96" s="93"/>
      <c r="F96" s="10"/>
      <c r="G96" s="2"/>
      <c r="H96" s="1"/>
      <c r="I96" s="1"/>
      <c r="K96" s="1"/>
      <c r="L96" s="1"/>
    </row>
    <row r="97" spans="1:12" x14ac:dyDescent="0.2">
      <c r="A97" s="43"/>
      <c r="B97" s="62"/>
      <c r="C97" s="43"/>
      <c r="D97" s="43"/>
      <c r="E97" s="43"/>
      <c r="F97" s="44"/>
      <c r="G97" s="44"/>
      <c r="H97" s="19"/>
      <c r="I97" s="60"/>
      <c r="J97" s="23"/>
    </row>
    <row r="98" spans="1:12" ht="47.25" x14ac:dyDescent="0.2">
      <c r="A98" s="28" t="s">
        <v>0</v>
      </c>
      <c r="B98" s="28" t="s">
        <v>88</v>
      </c>
      <c r="C98" s="20" t="s">
        <v>89</v>
      </c>
      <c r="D98" s="32" t="s">
        <v>96</v>
      </c>
      <c r="E98" s="32" t="s">
        <v>98</v>
      </c>
      <c r="F98" s="10"/>
      <c r="G98" s="2"/>
      <c r="H98" s="1"/>
      <c r="I98" s="1"/>
      <c r="K98" s="1"/>
      <c r="L98" s="1"/>
    </row>
    <row r="99" spans="1:12" ht="15.75" x14ac:dyDescent="0.2">
      <c r="A99" s="29">
        <v>1</v>
      </c>
      <c r="B99" s="29">
        <v>2</v>
      </c>
      <c r="C99" s="29">
        <v>3</v>
      </c>
      <c r="D99" s="30">
        <v>4</v>
      </c>
      <c r="E99" s="22">
        <v>5</v>
      </c>
      <c r="F99" s="10"/>
      <c r="G99" s="2"/>
      <c r="H99" s="1"/>
      <c r="I99" s="1"/>
      <c r="K99" s="1"/>
      <c r="L99" s="1"/>
    </row>
    <row r="100" spans="1:12" ht="16.5" x14ac:dyDescent="0.2">
      <c r="A100" s="29">
        <v>1</v>
      </c>
      <c r="B100" s="49" t="s">
        <v>88</v>
      </c>
      <c r="C100" s="65">
        <v>100</v>
      </c>
      <c r="D100" s="30"/>
      <c r="E100" s="22"/>
      <c r="F100" s="10"/>
      <c r="G100" s="2"/>
      <c r="H100" s="1"/>
      <c r="I100" s="1"/>
      <c r="K100" s="1"/>
      <c r="L100" s="1"/>
    </row>
    <row r="101" spans="1:12" x14ac:dyDescent="0.2">
      <c r="A101" s="82" t="s">
        <v>5</v>
      </c>
      <c r="B101" s="84"/>
      <c r="C101" s="41">
        <f>SUM(C100:C100)</f>
        <v>100</v>
      </c>
      <c r="D101" s="56"/>
      <c r="E101" s="51"/>
      <c r="F101" s="10"/>
      <c r="G101" s="2"/>
      <c r="H101" s="1"/>
      <c r="I101" s="1"/>
      <c r="K101" s="1"/>
      <c r="L101" s="1"/>
    </row>
    <row r="102" spans="1:12" ht="69.75" customHeight="1" x14ac:dyDescent="0.2">
      <c r="A102" s="93" t="s">
        <v>118</v>
      </c>
      <c r="B102" s="93"/>
      <c r="C102" s="93"/>
      <c r="D102" s="93"/>
      <c r="E102" s="93"/>
      <c r="F102" s="10"/>
      <c r="G102" s="2"/>
      <c r="H102" s="1"/>
      <c r="I102" s="1"/>
      <c r="K102" s="1"/>
      <c r="L102" s="1"/>
    </row>
    <row r="103" spans="1:12" ht="48" customHeight="1" x14ac:dyDescent="0.2">
      <c r="A103" s="28" t="s">
        <v>0</v>
      </c>
      <c r="B103" s="28" t="s">
        <v>95</v>
      </c>
      <c r="C103" s="20" t="s">
        <v>89</v>
      </c>
      <c r="D103" s="32" t="s">
        <v>96</v>
      </c>
      <c r="E103" s="32" t="s">
        <v>98</v>
      </c>
      <c r="F103" s="10"/>
      <c r="G103" s="2"/>
      <c r="H103" s="1"/>
      <c r="I103" s="1"/>
      <c r="K103" s="1"/>
      <c r="L103" s="1"/>
    </row>
    <row r="104" spans="1:12" ht="26.25" customHeight="1" x14ac:dyDescent="0.2">
      <c r="A104" s="29">
        <v>1</v>
      </c>
      <c r="B104" s="29">
        <v>2</v>
      </c>
      <c r="C104" s="29">
        <v>3</v>
      </c>
      <c r="D104" s="30">
        <v>4</v>
      </c>
      <c r="E104" s="22">
        <v>5</v>
      </c>
      <c r="F104" s="10"/>
      <c r="G104" s="2"/>
      <c r="H104" s="1"/>
      <c r="I104" s="1"/>
      <c r="K104" s="1"/>
      <c r="L104" s="1"/>
    </row>
    <row r="105" spans="1:12" ht="26.25" customHeight="1" x14ac:dyDescent="0.2">
      <c r="A105" s="29">
        <v>1</v>
      </c>
      <c r="B105" s="49" t="s">
        <v>95</v>
      </c>
      <c r="C105" s="65">
        <v>100</v>
      </c>
      <c r="D105" s="30"/>
      <c r="E105" s="22"/>
      <c r="F105" s="10"/>
      <c r="G105" s="2"/>
      <c r="H105" s="1"/>
      <c r="I105" s="1"/>
      <c r="K105" s="1"/>
      <c r="L105" s="1"/>
    </row>
    <row r="106" spans="1:12" ht="26.25" customHeight="1" x14ac:dyDescent="0.2">
      <c r="A106" s="82" t="s">
        <v>5</v>
      </c>
      <c r="B106" s="84"/>
      <c r="C106" s="41">
        <f>SUM(C105:C105)</f>
        <v>100</v>
      </c>
      <c r="D106" s="56"/>
      <c r="E106" s="51"/>
      <c r="F106" s="10"/>
      <c r="G106" s="2"/>
      <c r="H106" s="1"/>
      <c r="I106" s="1"/>
      <c r="K106" s="1"/>
      <c r="L106" s="1"/>
    </row>
    <row r="107" spans="1:12" ht="60.75" customHeight="1" x14ac:dyDescent="0.2">
      <c r="A107" s="93" t="s">
        <v>117</v>
      </c>
      <c r="B107" s="93"/>
      <c r="C107" s="93"/>
      <c r="D107" s="93"/>
      <c r="E107" s="93"/>
      <c r="F107" s="10"/>
      <c r="G107" s="2"/>
      <c r="H107" s="1"/>
      <c r="I107" s="1"/>
      <c r="K107" s="1"/>
      <c r="L107" s="1"/>
    </row>
    <row r="108" spans="1:12" x14ac:dyDescent="0.2">
      <c r="A108" s="43"/>
      <c r="B108" s="62"/>
      <c r="C108" s="43"/>
      <c r="D108" s="43"/>
      <c r="E108" s="43"/>
      <c r="F108" s="44"/>
      <c r="G108" s="44"/>
      <c r="H108" s="19"/>
      <c r="I108" s="60"/>
      <c r="J108" s="23"/>
    </row>
    <row r="109" spans="1:12" ht="47.25" x14ac:dyDescent="0.2">
      <c r="A109" s="28" t="s">
        <v>0</v>
      </c>
      <c r="B109" s="28" t="s">
        <v>83</v>
      </c>
      <c r="C109" s="20" t="s">
        <v>89</v>
      </c>
      <c r="D109" s="32" t="s">
        <v>96</v>
      </c>
      <c r="E109" s="32" t="s">
        <v>98</v>
      </c>
      <c r="F109" s="10"/>
      <c r="G109" s="2"/>
      <c r="H109" s="1"/>
      <c r="I109" s="1"/>
      <c r="K109" s="1"/>
      <c r="L109" s="1"/>
    </row>
    <row r="110" spans="1:12" ht="15.75" x14ac:dyDescent="0.2">
      <c r="A110" s="29">
        <v>1</v>
      </c>
      <c r="B110" s="29">
        <v>2</v>
      </c>
      <c r="C110" s="29">
        <v>3</v>
      </c>
      <c r="D110" s="30">
        <v>4</v>
      </c>
      <c r="E110" s="22">
        <v>5</v>
      </c>
      <c r="F110" s="10"/>
      <c r="G110" s="2"/>
      <c r="H110" s="1"/>
      <c r="I110" s="1"/>
      <c r="K110" s="1"/>
      <c r="L110" s="1"/>
    </row>
    <row r="111" spans="1:12" x14ac:dyDescent="0.2">
      <c r="A111" s="39">
        <v>1</v>
      </c>
      <c r="B111" s="39" t="s">
        <v>83</v>
      </c>
      <c r="C111" s="39">
        <v>100</v>
      </c>
      <c r="D111" s="55"/>
      <c r="E111" s="51"/>
      <c r="F111" s="10"/>
      <c r="G111" s="2"/>
      <c r="H111" s="1"/>
      <c r="I111" s="1"/>
      <c r="K111" s="1"/>
      <c r="L111" s="1"/>
    </row>
    <row r="112" spans="1:12" x14ac:dyDescent="0.2">
      <c r="A112" s="82" t="s">
        <v>5</v>
      </c>
      <c r="B112" s="84"/>
      <c r="C112" s="41">
        <f>SUM(C111)</f>
        <v>100</v>
      </c>
      <c r="D112" s="56"/>
      <c r="E112" s="51"/>
      <c r="F112" s="10"/>
      <c r="G112" s="2"/>
      <c r="H112" s="1"/>
      <c r="I112" s="1"/>
      <c r="K112" s="1"/>
      <c r="L112" s="1"/>
    </row>
    <row r="113" spans="1:12" ht="54" customHeight="1" x14ac:dyDescent="0.2">
      <c r="A113" s="93" t="s">
        <v>116</v>
      </c>
      <c r="B113" s="93"/>
      <c r="C113" s="93"/>
      <c r="D113" s="93"/>
      <c r="E113" s="93"/>
      <c r="F113" s="44"/>
      <c r="G113" s="44"/>
      <c r="H113" s="19"/>
      <c r="I113" s="60"/>
      <c r="J113" s="23"/>
    </row>
    <row r="114" spans="1:12" x14ac:dyDescent="0.2">
      <c r="A114" s="43"/>
      <c r="B114" s="62"/>
      <c r="C114" s="43"/>
      <c r="D114" s="44"/>
      <c r="E114" s="44"/>
      <c r="F114" s="19"/>
      <c r="G114" s="60"/>
      <c r="H114" s="3"/>
      <c r="I114" s="60"/>
      <c r="J114" s="23"/>
    </row>
    <row r="115" spans="1:12" ht="47.25" x14ac:dyDescent="0.2">
      <c r="A115" s="28" t="s">
        <v>0</v>
      </c>
      <c r="B115" s="28" t="s">
        <v>90</v>
      </c>
      <c r="C115" s="20" t="s">
        <v>109</v>
      </c>
      <c r="D115" s="32" t="s">
        <v>96</v>
      </c>
      <c r="E115" s="32" t="s">
        <v>98</v>
      </c>
      <c r="F115" s="60"/>
      <c r="G115" s="23"/>
      <c r="H115" s="2"/>
      <c r="I115" s="2"/>
      <c r="K115" s="1"/>
      <c r="L115" s="1"/>
    </row>
    <row r="116" spans="1:12" ht="15.75" x14ac:dyDescent="0.2">
      <c r="A116" s="29">
        <v>1</v>
      </c>
      <c r="B116" s="29">
        <v>2</v>
      </c>
      <c r="C116" s="29">
        <v>3</v>
      </c>
      <c r="D116" s="30">
        <v>4</v>
      </c>
      <c r="E116" s="22">
        <v>5</v>
      </c>
      <c r="F116" s="60"/>
      <c r="G116" s="23"/>
      <c r="H116" s="2"/>
      <c r="I116" s="2"/>
      <c r="K116" s="1"/>
      <c r="L116" s="1"/>
    </row>
    <row r="117" spans="1:12" x14ac:dyDescent="0.2">
      <c r="A117" s="39">
        <v>1</v>
      </c>
      <c r="B117" s="39" t="s">
        <v>91</v>
      </c>
      <c r="C117" s="39">
        <v>50</v>
      </c>
      <c r="D117" s="55"/>
      <c r="E117" s="51"/>
      <c r="F117" s="60"/>
      <c r="G117" s="23"/>
      <c r="H117" s="2"/>
      <c r="I117" s="2"/>
      <c r="K117" s="1"/>
      <c r="L117" s="1"/>
    </row>
    <row r="118" spans="1:12" x14ac:dyDescent="0.2">
      <c r="A118" s="41">
        <v>2</v>
      </c>
      <c r="B118" s="58" t="s">
        <v>92</v>
      </c>
      <c r="C118" s="41">
        <v>2</v>
      </c>
      <c r="D118" s="56"/>
      <c r="E118" s="51"/>
      <c r="F118" s="60"/>
      <c r="G118" s="23"/>
      <c r="H118" s="2"/>
      <c r="I118" s="2"/>
      <c r="K118" s="1"/>
      <c r="L118" s="1"/>
    </row>
    <row r="119" spans="1:12" x14ac:dyDescent="0.2">
      <c r="A119" s="41">
        <v>3</v>
      </c>
      <c r="B119" s="58" t="s">
        <v>93</v>
      </c>
      <c r="C119" s="41">
        <v>1</v>
      </c>
      <c r="D119" s="56"/>
      <c r="E119" s="51"/>
      <c r="F119" s="60"/>
      <c r="G119" s="23"/>
      <c r="H119" s="2"/>
      <c r="I119" s="2"/>
      <c r="K119" s="1"/>
      <c r="L119" s="1"/>
    </row>
    <row r="120" spans="1:12" x14ac:dyDescent="0.2">
      <c r="A120" s="41">
        <v>4</v>
      </c>
      <c r="B120" s="58" t="s">
        <v>94</v>
      </c>
      <c r="C120" s="41">
        <v>0.5</v>
      </c>
      <c r="D120" s="56"/>
      <c r="E120" s="51"/>
      <c r="F120" s="60"/>
      <c r="G120" s="23"/>
      <c r="H120" s="2"/>
      <c r="I120" s="2"/>
      <c r="K120" s="1"/>
      <c r="L120" s="1"/>
    </row>
    <row r="121" spans="1:12" x14ac:dyDescent="0.2">
      <c r="A121" s="82" t="s">
        <v>5</v>
      </c>
      <c r="B121" s="84"/>
      <c r="C121" s="41">
        <f>SUM(C117:C120)</f>
        <v>53.5</v>
      </c>
      <c r="D121" s="56"/>
      <c r="E121" s="51"/>
      <c r="F121" s="60"/>
      <c r="G121" s="23"/>
      <c r="H121" s="2"/>
      <c r="I121" s="2"/>
      <c r="K121" s="1"/>
      <c r="L121" s="1"/>
    </row>
    <row r="122" spans="1:12" ht="35.25" customHeight="1" x14ac:dyDescent="0.2">
      <c r="A122" s="94" t="s">
        <v>119</v>
      </c>
      <c r="B122" s="94"/>
      <c r="C122" s="94"/>
      <c r="D122" s="94"/>
      <c r="E122" s="94"/>
      <c r="F122" s="14" t="s">
        <v>6</v>
      </c>
    </row>
    <row r="123" spans="1:12" x14ac:dyDescent="0.2">
      <c r="D123" s="95" t="s">
        <v>122</v>
      </c>
      <c r="E123" s="95"/>
      <c r="F123" s="71"/>
      <c r="H123" s="99"/>
      <c r="L123" s="13"/>
    </row>
    <row r="124" spans="1:12" x14ac:dyDescent="0.2">
      <c r="D124" s="96" t="s">
        <v>2</v>
      </c>
      <c r="E124" s="96"/>
      <c r="F124" s="72"/>
      <c r="H124" s="100"/>
    </row>
    <row r="125" spans="1:12" ht="28.5" customHeight="1" x14ac:dyDescent="0.2">
      <c r="D125" s="95" t="s">
        <v>123</v>
      </c>
      <c r="E125" s="95"/>
      <c r="F125" s="71"/>
      <c r="H125" s="99"/>
    </row>
    <row r="127" spans="1:12" ht="30.75" customHeight="1" x14ac:dyDescent="0.2">
      <c r="B127" s="98" t="s">
        <v>110</v>
      </c>
      <c r="C127" s="98"/>
      <c r="D127" s="98"/>
      <c r="E127" s="98"/>
      <c r="F127" s="98"/>
      <c r="G127" s="98"/>
      <c r="H127" s="97"/>
    </row>
  </sheetData>
  <mergeCells count="55">
    <mergeCell ref="D125:E125"/>
    <mergeCell ref="D124:E124"/>
    <mergeCell ref="D123:E123"/>
    <mergeCell ref="B127:G127"/>
    <mergeCell ref="A122:E122"/>
    <mergeCell ref="A90:G90"/>
    <mergeCell ref="A96:E96"/>
    <mergeCell ref="A102:E102"/>
    <mergeCell ref="A106:B106"/>
    <mergeCell ref="A107:E107"/>
    <mergeCell ref="A121:B121"/>
    <mergeCell ref="A112:B112"/>
    <mergeCell ref="A101:B101"/>
    <mergeCell ref="A95:B95"/>
    <mergeCell ref="A113:E113"/>
    <mergeCell ref="A62:D62"/>
    <mergeCell ref="A89:D89"/>
    <mergeCell ref="A35:G35"/>
    <mergeCell ref="A63:G63"/>
    <mergeCell ref="A78:G78"/>
    <mergeCell ref="A77:D77"/>
    <mergeCell ref="C32:D32"/>
    <mergeCell ref="C12:D12"/>
    <mergeCell ref="B33:D33"/>
    <mergeCell ref="C34:D34"/>
    <mergeCell ref="C30:D30"/>
    <mergeCell ref="C27:D27"/>
    <mergeCell ref="C28:D28"/>
    <mergeCell ref="C29:D29"/>
    <mergeCell ref="C31:D31"/>
    <mergeCell ref="C17:D17"/>
    <mergeCell ref="C26:D26"/>
    <mergeCell ref="C23:D23"/>
    <mergeCell ref="C24:D24"/>
    <mergeCell ref="C25:D25"/>
    <mergeCell ref="C4:D4"/>
    <mergeCell ref="C5:D5"/>
    <mergeCell ref="C22:D22"/>
    <mergeCell ref="C20:D20"/>
    <mergeCell ref="C21:D21"/>
    <mergeCell ref="C11:D11"/>
    <mergeCell ref="C6:D6"/>
    <mergeCell ref="C7:D7"/>
    <mergeCell ref="C8:D8"/>
    <mergeCell ref="C9:D9"/>
    <mergeCell ref="C10:D10"/>
    <mergeCell ref="C13:D13"/>
    <mergeCell ref="C14:D14"/>
    <mergeCell ref="A3:G3"/>
    <mergeCell ref="E1:G1"/>
    <mergeCell ref="E2:G2"/>
    <mergeCell ref="C18:D18"/>
    <mergeCell ref="C19:D19"/>
    <mergeCell ref="C15:D15"/>
    <mergeCell ref="C16:D16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7" orientation="portrait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Sobczyńska</dc:creator>
  <cp:lastModifiedBy>Milena Stepniewska</cp:lastModifiedBy>
  <cp:lastPrinted>2022-08-08T15:24:38Z</cp:lastPrinted>
  <dcterms:created xsi:type="dcterms:W3CDTF">2011-04-01T08:16:16Z</dcterms:created>
  <dcterms:modified xsi:type="dcterms:W3CDTF">2022-08-08T15:26:19Z</dcterms:modified>
</cp:coreProperties>
</file>