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kuza\Desktop\ZARZĄDZENIA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1" i="1" l="1"/>
</calcChain>
</file>

<file path=xl/sharedStrings.xml><?xml version="1.0" encoding="utf-8"?>
<sst xmlns="http://schemas.openxmlformats.org/spreadsheetml/2006/main" count="26" uniqueCount="26">
  <si>
    <t>Lp</t>
  </si>
  <si>
    <t>wartość netto</t>
  </si>
  <si>
    <t>Rolety okienne</t>
  </si>
  <si>
    <t>karty dostępu</t>
  </si>
  <si>
    <t>Komputerowa jednostka centralna all-in-one ze wzmacniaczem audio stereo, modułem sterującym multirecordera, Komputer OPS i3-7100, 4GB RAM, 128 GB SSD, DVD,
Win10Pro, klawiatura + mysz, Navigator Pro – program do sterowania pracownią z
komputera, Multirecorder – oprogramowanie 24-ro ścieżkowego
magnetofonu cyfrowego</t>
  </si>
  <si>
    <t>Rejestrator cyfrowy 24-ścieżkowy</t>
  </si>
  <si>
    <t>Monitor 24”</t>
  </si>
  <si>
    <t>Stanowisko uczniowskie + okablowanie</t>
  </si>
  <si>
    <t>Słuchawki z mikrofonem</t>
  </si>
  <si>
    <t>Głośniki naścienne PAB-58/WS</t>
  </si>
  <si>
    <t>Monitor interaktywny myBoard GREY UP 4K UHD 65" z Androidem 8.0</t>
  </si>
  <si>
    <t>Komputer myBoard OPS (i3-9100 4GB RAM SSD 128GB)</t>
  </si>
  <si>
    <t>Microsoft Windows 10 Professional</t>
  </si>
  <si>
    <t>Tablica pojedyncza suchościeralna</t>
  </si>
  <si>
    <t>Stolik ucznia 2-osobowy</t>
  </si>
  <si>
    <t>Biurko nauczyciela</t>
  </si>
  <si>
    <t>Dobre krzesło Classic (rom. 6)</t>
  </si>
  <si>
    <t>Fotel Gamingowy-HUZARO-FORCE-6.0-Mesh</t>
  </si>
  <si>
    <t>Szafa wysoka, zamykana z górna witryną w ramie aluminiowej</t>
  </si>
  <si>
    <t>Dostawa, montaż i szkolenie</t>
  </si>
  <si>
    <t>wartość brutto</t>
  </si>
  <si>
    <t>liczba szt.</t>
  </si>
  <si>
    <t>nazwa</t>
  </si>
  <si>
    <t>RAZEM</t>
  </si>
  <si>
    <t>cena jednostkowa netto</t>
  </si>
  <si>
    <t>Załącznik nr 1 do zarządzenia nr  319/2021 Przezydenta Miasta Pruszkowa z dnia   29 grudnia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</si>
</sst>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44" fontId="0" fillId="0" borderId="1" xfId="1" applyFont="1" applyBorder="1"/>
    <xf numFmtId="44" fontId="0" fillId="0" borderId="1" xfId="1" applyFont="1" applyBorder="1" applyAlignment="1">
      <alignment wrapText="1"/>
    </xf>
    <xf numFmtId="0" fontId="1" fillId="2" borderId="1" xfId="0" applyFont="1" applyFill="1" applyBorder="1"/>
    <xf numFmtId="44" fontId="1" fillId="2" borderId="1" xfId="1" applyFont="1" applyFill="1" applyBorder="1" applyAlignment="1">
      <alignment wrapText="1"/>
    </xf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2" borderId="1" xfId="1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sqref="A1:F1"/>
    </sheetView>
  </sheetViews>
  <sheetFormatPr defaultRowHeight="15" x14ac:dyDescent="0.25"/>
  <cols>
    <col min="2" max="2" width="60.5703125" customWidth="1"/>
    <col min="4" max="4" width="17.28515625" bestFit="1" customWidth="1"/>
    <col min="5" max="5" width="13.5703125" bestFit="1" customWidth="1"/>
    <col min="6" max="6" width="13.28515625" bestFit="1" customWidth="1"/>
  </cols>
  <sheetData>
    <row r="1" spans="1:6" x14ac:dyDescent="0.25">
      <c r="A1" s="13" t="s">
        <v>25</v>
      </c>
      <c r="B1" s="13"/>
      <c r="C1" s="13"/>
      <c r="D1" s="13"/>
      <c r="E1" s="13"/>
      <c r="F1" s="13"/>
    </row>
    <row r="2" spans="1:6" s="11" customFormat="1" ht="30" x14ac:dyDescent="0.25">
      <c r="A2" s="9" t="s">
        <v>0</v>
      </c>
      <c r="B2" s="9" t="s">
        <v>22</v>
      </c>
      <c r="C2" s="9" t="s">
        <v>21</v>
      </c>
      <c r="D2" s="9" t="s">
        <v>24</v>
      </c>
      <c r="E2" s="9" t="s">
        <v>1</v>
      </c>
      <c r="F2" s="10" t="s">
        <v>20</v>
      </c>
    </row>
    <row r="3" spans="1:6" x14ac:dyDescent="0.25">
      <c r="A3" s="1">
        <v>1</v>
      </c>
      <c r="B3" s="1" t="s">
        <v>2</v>
      </c>
      <c r="C3" s="1">
        <v>360</v>
      </c>
      <c r="D3" s="4">
        <v>115</v>
      </c>
      <c r="E3" s="4">
        <f>C3*D3</f>
        <v>41400</v>
      </c>
      <c r="F3" s="5">
        <f>E3*1.23</f>
        <v>50922</v>
      </c>
    </row>
    <row r="4" spans="1:6" x14ac:dyDescent="0.25">
      <c r="A4" s="1">
        <v>2</v>
      </c>
      <c r="B4" s="1" t="s">
        <v>3</v>
      </c>
      <c r="C4" s="1">
        <v>700</v>
      </c>
      <c r="D4" s="4">
        <v>10</v>
      </c>
      <c r="E4" s="4">
        <f>C4*D4</f>
        <v>7000</v>
      </c>
      <c r="F4" s="5">
        <f t="shared" ref="F4:F20" si="0">E4*1.23</f>
        <v>8610</v>
      </c>
    </row>
    <row r="5" spans="1:6" ht="105" x14ac:dyDescent="0.25">
      <c r="A5" s="3">
        <v>3</v>
      </c>
      <c r="B5" s="2" t="s">
        <v>4</v>
      </c>
      <c r="C5" s="1">
        <v>1</v>
      </c>
      <c r="D5" s="4">
        <v>25560</v>
      </c>
      <c r="E5" s="4">
        <f>C5*D5</f>
        <v>25560</v>
      </c>
      <c r="F5" s="5">
        <f t="shared" si="0"/>
        <v>31438.799999999999</v>
      </c>
    </row>
    <row r="6" spans="1:6" x14ac:dyDescent="0.25">
      <c r="A6" s="1">
        <v>4</v>
      </c>
      <c r="B6" s="1" t="s">
        <v>5</v>
      </c>
      <c r="C6" s="1">
        <v>1</v>
      </c>
      <c r="D6" s="4">
        <v>1680</v>
      </c>
      <c r="E6" s="4">
        <f t="shared" ref="E6:E18" si="1">C6*D6</f>
        <v>1680</v>
      </c>
      <c r="F6" s="5">
        <f t="shared" si="0"/>
        <v>2066.4</v>
      </c>
    </row>
    <row r="7" spans="1:6" x14ac:dyDescent="0.25">
      <c r="A7" s="1">
        <v>5</v>
      </c>
      <c r="B7" s="1" t="s">
        <v>6</v>
      </c>
      <c r="C7" s="1">
        <v>1</v>
      </c>
      <c r="D7" s="4">
        <v>754.8</v>
      </c>
      <c r="E7" s="4">
        <f t="shared" si="1"/>
        <v>754.8</v>
      </c>
      <c r="F7" s="5">
        <f t="shared" si="0"/>
        <v>928.40399999999988</v>
      </c>
    </row>
    <row r="8" spans="1:6" x14ac:dyDescent="0.25">
      <c r="A8" s="1">
        <v>6</v>
      </c>
      <c r="B8" s="1" t="s">
        <v>7</v>
      </c>
      <c r="C8" s="1">
        <v>24</v>
      </c>
      <c r="D8" s="4">
        <v>120</v>
      </c>
      <c r="E8" s="4">
        <f t="shared" si="1"/>
        <v>2880</v>
      </c>
      <c r="F8" s="5">
        <f t="shared" si="0"/>
        <v>3542.4</v>
      </c>
    </row>
    <row r="9" spans="1:6" x14ac:dyDescent="0.25">
      <c r="A9" s="1">
        <v>7</v>
      </c>
      <c r="B9" s="1" t="s">
        <v>8</v>
      </c>
      <c r="C9" s="1">
        <v>25</v>
      </c>
      <c r="D9" s="4">
        <v>175.2</v>
      </c>
      <c r="E9" s="4">
        <f t="shared" si="1"/>
        <v>4380</v>
      </c>
      <c r="F9" s="5">
        <f t="shared" si="0"/>
        <v>5387.4</v>
      </c>
    </row>
    <row r="10" spans="1:6" x14ac:dyDescent="0.25">
      <c r="A10" s="1">
        <v>8</v>
      </c>
      <c r="B10" s="1" t="s">
        <v>9</v>
      </c>
      <c r="C10" s="1">
        <v>1</v>
      </c>
      <c r="D10" s="4">
        <v>420</v>
      </c>
      <c r="E10" s="4">
        <f t="shared" si="1"/>
        <v>420</v>
      </c>
      <c r="F10" s="5">
        <f t="shared" si="0"/>
        <v>516.6</v>
      </c>
    </row>
    <row r="11" spans="1:6" x14ac:dyDescent="0.25">
      <c r="A11" s="1">
        <v>9</v>
      </c>
      <c r="B11" s="1" t="s">
        <v>10</v>
      </c>
      <c r="C11" s="1">
        <v>1</v>
      </c>
      <c r="D11" s="4">
        <v>6000</v>
      </c>
      <c r="E11" s="4">
        <f t="shared" si="1"/>
        <v>6000</v>
      </c>
      <c r="F11" s="5">
        <f t="shared" si="0"/>
        <v>7380</v>
      </c>
    </row>
    <row r="12" spans="1:6" x14ac:dyDescent="0.25">
      <c r="A12" s="1">
        <v>10</v>
      </c>
      <c r="B12" s="1" t="s">
        <v>11</v>
      </c>
      <c r="C12" s="1">
        <v>1</v>
      </c>
      <c r="D12" s="4">
        <v>2100</v>
      </c>
      <c r="E12" s="4">
        <f t="shared" si="1"/>
        <v>2100</v>
      </c>
      <c r="F12" s="5">
        <f t="shared" si="0"/>
        <v>2583</v>
      </c>
    </row>
    <row r="13" spans="1:6" x14ac:dyDescent="0.25">
      <c r="A13" s="1">
        <v>11</v>
      </c>
      <c r="B13" s="1" t="s">
        <v>12</v>
      </c>
      <c r="C13" s="1">
        <v>1</v>
      </c>
      <c r="D13" s="4">
        <v>624</v>
      </c>
      <c r="E13" s="4">
        <f t="shared" si="1"/>
        <v>624</v>
      </c>
      <c r="F13" s="5">
        <f t="shared" si="0"/>
        <v>767.52</v>
      </c>
    </row>
    <row r="14" spans="1:6" x14ac:dyDescent="0.25">
      <c r="A14" s="1">
        <v>12</v>
      </c>
      <c r="B14" s="1" t="s">
        <v>13</v>
      </c>
      <c r="C14" s="1">
        <v>1</v>
      </c>
      <c r="D14" s="4">
        <v>324</v>
      </c>
      <c r="E14" s="4">
        <f t="shared" si="1"/>
        <v>324</v>
      </c>
      <c r="F14" s="5">
        <f t="shared" si="0"/>
        <v>398.52</v>
      </c>
    </row>
    <row r="15" spans="1:6" x14ac:dyDescent="0.25">
      <c r="A15" s="1">
        <v>13</v>
      </c>
      <c r="B15" s="1" t="s">
        <v>14</v>
      </c>
      <c r="C15" s="1">
        <v>12</v>
      </c>
      <c r="D15" s="4">
        <v>422.4</v>
      </c>
      <c r="E15" s="4">
        <f t="shared" si="1"/>
        <v>5068.7999999999993</v>
      </c>
      <c r="F15" s="5">
        <f t="shared" si="0"/>
        <v>6234.6239999999989</v>
      </c>
    </row>
    <row r="16" spans="1:6" x14ac:dyDescent="0.25">
      <c r="A16" s="1">
        <v>14</v>
      </c>
      <c r="B16" s="1" t="s">
        <v>15</v>
      </c>
      <c r="C16" s="1">
        <v>1</v>
      </c>
      <c r="D16" s="4">
        <v>798</v>
      </c>
      <c r="E16" s="4">
        <f t="shared" si="1"/>
        <v>798</v>
      </c>
      <c r="F16" s="5">
        <f t="shared" si="0"/>
        <v>981.54</v>
      </c>
    </row>
    <row r="17" spans="1:6" x14ac:dyDescent="0.25">
      <c r="A17" s="1">
        <v>15</v>
      </c>
      <c r="B17" s="1" t="s">
        <v>16</v>
      </c>
      <c r="C17" s="1">
        <v>24</v>
      </c>
      <c r="D17" s="4">
        <v>171.6</v>
      </c>
      <c r="E17" s="4">
        <f t="shared" si="1"/>
        <v>4118.3999999999996</v>
      </c>
      <c r="F17" s="5">
        <f t="shared" si="0"/>
        <v>5065.6319999999996</v>
      </c>
    </row>
    <row r="18" spans="1:6" x14ac:dyDescent="0.25">
      <c r="A18" s="1">
        <v>16</v>
      </c>
      <c r="B18" s="1" t="s">
        <v>17</v>
      </c>
      <c r="C18" s="1">
        <v>1</v>
      </c>
      <c r="D18" s="4">
        <v>492</v>
      </c>
      <c r="E18" s="4">
        <f t="shared" si="1"/>
        <v>492</v>
      </c>
      <c r="F18" s="5">
        <f t="shared" si="0"/>
        <v>605.16</v>
      </c>
    </row>
    <row r="19" spans="1:6" x14ac:dyDescent="0.25">
      <c r="A19" s="1">
        <v>17</v>
      </c>
      <c r="B19" s="1" t="s">
        <v>18</v>
      </c>
      <c r="C19" s="1">
        <v>1</v>
      </c>
      <c r="D19" s="4">
        <v>3600</v>
      </c>
      <c r="E19" s="4">
        <f>C19*D19</f>
        <v>3600</v>
      </c>
      <c r="F19" s="5">
        <f t="shared" si="0"/>
        <v>4428</v>
      </c>
    </row>
    <row r="20" spans="1:6" x14ac:dyDescent="0.25">
      <c r="A20" s="1">
        <v>18</v>
      </c>
      <c r="B20" s="1" t="s">
        <v>19</v>
      </c>
      <c r="C20" s="1">
        <v>1</v>
      </c>
      <c r="D20" s="4">
        <v>3000</v>
      </c>
      <c r="E20" s="4">
        <f>C20*D20</f>
        <v>3000</v>
      </c>
      <c r="F20" s="5">
        <f t="shared" si="0"/>
        <v>3690</v>
      </c>
    </row>
    <row r="21" spans="1:6" s="8" customFormat="1" x14ac:dyDescent="0.25">
      <c r="A21" s="6"/>
      <c r="B21" s="6" t="s">
        <v>23</v>
      </c>
      <c r="C21" s="6"/>
      <c r="D21" s="6"/>
      <c r="E21" s="12">
        <f>SUM(E3:E20)</f>
        <v>110200</v>
      </c>
      <c r="F21" s="7">
        <f>SUM(F3:F19)</f>
        <v>131856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marta_bilinska</dc:creator>
  <cp:lastModifiedBy>Anna Skuza</cp:lastModifiedBy>
  <cp:lastPrinted>2021-12-29T08:14:54Z</cp:lastPrinted>
  <dcterms:created xsi:type="dcterms:W3CDTF">2021-12-22T02:00:32Z</dcterms:created>
  <dcterms:modified xsi:type="dcterms:W3CDTF">2021-12-29T14:48:09Z</dcterms:modified>
</cp:coreProperties>
</file>