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1-ETAP-WYP- SZKOŁA" sheetId="1" r:id="rId1"/>
    <sheet name="Arkusz1" sheetId="2" r:id="rId2"/>
  </sheets>
  <definedNames>
    <definedName name="_xlnm.Print_Area" localSheetId="0">'1-ETAP-WYP- SZKOŁA'!$A$1:$F$188</definedName>
  </definedNames>
  <calcPr fullCalcOnLoad="1"/>
</workbook>
</file>

<file path=xl/sharedStrings.xml><?xml version="1.0" encoding="utf-8"?>
<sst xmlns="http://schemas.openxmlformats.org/spreadsheetml/2006/main" count="492" uniqueCount="328">
  <si>
    <t>Lp.</t>
  </si>
  <si>
    <t>Opis i wyliczenia</t>
  </si>
  <si>
    <t>j.m.</t>
  </si>
  <si>
    <t>STOŁY</t>
  </si>
  <si>
    <t>szt</t>
  </si>
  <si>
    <t>kpl.</t>
  </si>
  <si>
    <t>szt.</t>
  </si>
  <si>
    <t>KRZESŁA</t>
  </si>
  <si>
    <t>REGAŁY</t>
  </si>
  <si>
    <t>WYPOSAŻENIE UZUPEŁNIAJĄCE</t>
  </si>
  <si>
    <t>DS13 -wg opisu w tabeli wykończeń -suszarka na kółkach</t>
  </si>
  <si>
    <t>KOSZ 4 - kosze do segregowania odpadów modułowe</t>
  </si>
  <si>
    <t>m2</t>
  </si>
  <si>
    <t>mb</t>
  </si>
  <si>
    <t xml:space="preserve">Ilość </t>
  </si>
  <si>
    <t>Cena Jednostkowa brutto</t>
  </si>
  <si>
    <t>Wartość brutto</t>
  </si>
  <si>
    <t>SS5- wg opisu w tabeli wykończeń - Biurko w Sali chemicznej</t>
  </si>
  <si>
    <t>SS1-  Stół w salach szkolnych z regulacją wysokości</t>
  </si>
  <si>
    <t>SS3-  Stół klasyczny okrągły z regulacją wysokości</t>
  </si>
  <si>
    <t>SS6- Biurko komputerowe małe</t>
  </si>
  <si>
    <t xml:space="preserve">SS7- Biurko medyczne białe  </t>
  </si>
  <si>
    <t xml:space="preserve">SS8- Stół w Sali chemicznej i fizycznej potrójny  </t>
  </si>
  <si>
    <t xml:space="preserve">SS9- Biurko w Sali fizycznej  </t>
  </si>
  <si>
    <t>SS10-  Biurka w sali językowej.</t>
  </si>
  <si>
    <t xml:space="preserve">SS11-Biurko lektora w sali językowej  </t>
  </si>
  <si>
    <t>KS1- krzesełko szkolne - kolorystyka i wymiary wg rysunków.</t>
  </si>
  <si>
    <t>KS4 - pufa</t>
  </si>
  <si>
    <t>KS6 -  Siedzisko a'la gruszka</t>
  </si>
  <si>
    <t>KS7 - 'Pufy kwadrat (zestaw)</t>
  </si>
  <si>
    <t>KS9 -  'Krzesło obrotowe lekarskie</t>
  </si>
  <si>
    <t>KS10 - 'Krzesło rehabilitacyjne</t>
  </si>
  <si>
    <t xml:space="preserve">RS2 - Regał z półkami  </t>
  </si>
  <si>
    <t xml:space="preserve">RS3 -Komoda z półkami </t>
  </si>
  <si>
    <t xml:space="preserve">RS4 -Pojemnik na książki wolnostojący  </t>
  </si>
  <si>
    <t xml:space="preserve">RS5 -Regał na pojemniki i skrzynie </t>
  </si>
  <si>
    <t>RS6 -Regał z półkami i na skrzynie</t>
  </si>
  <si>
    <t xml:space="preserve">RS7-Regał na pojemniki z półkami  </t>
  </si>
  <si>
    <t xml:space="preserve">RS8-Regał na pojemniki z półkami  </t>
  </si>
  <si>
    <t>RS9-Skrzynki na ubrania w szatni (poczwórne)</t>
  </si>
  <si>
    <t>RS10-Szafki fitness (6szt.w zestawie)</t>
  </si>
  <si>
    <t>RS11-Szafki fitness (4szt.w zestawie)</t>
  </si>
  <si>
    <t>RS12-Szafa na odczynniki chemiczne.</t>
  </si>
  <si>
    <t>RS14-kontenerek.</t>
  </si>
  <si>
    <t>RS15-Szafa lekarska biała</t>
  </si>
  <si>
    <t>RS16-Szafa kartotekowa</t>
  </si>
  <si>
    <t>RS17-Szafka z półkami zamykana drzwiczkami i na skrzynie</t>
  </si>
  <si>
    <t>RS18-Szafka na plecaki</t>
  </si>
  <si>
    <t>RA10-Regał przyścienny.</t>
  </si>
  <si>
    <t>RA11-Regał dwustronny</t>
  </si>
  <si>
    <t>RA18-Regał '3-modułowy regał dwustronny</t>
  </si>
  <si>
    <t>RA19-Regał '3-modułowy regał przyścienny.</t>
  </si>
  <si>
    <t>RA20-Regał '1-modułowy regał przyścienny.- dostawka</t>
  </si>
  <si>
    <t>RA21-Regał ''1-moduł dwustronny - dostawka</t>
  </si>
  <si>
    <t>T1-Tablica szkolna tryptyk zielona  Wymiary:  340 x 100cm</t>
  </si>
  <si>
    <t>DS1-Dywanik Gra w klasy  Wymiary: 2 x 1 m</t>
  </si>
  <si>
    <t>DS2-Dygestorium  Wymiary: 120 x 90 x 210 cm</t>
  </si>
  <si>
    <t xml:space="preserve">DS3- przystawka instalacyjna do sali chemicznej </t>
  </si>
  <si>
    <t>DS4-Dywanik Labirynt  Wymiary: 300 x 400 cm</t>
  </si>
  <si>
    <t>SI2 - Materace do klatki SI</t>
  </si>
  <si>
    <t>SI3 -Huśtwaka platforma - gniazdo</t>
  </si>
  <si>
    <t>SI4 -Drabinka wisząca do klatki SI</t>
  </si>
  <si>
    <t>DS8 -Parawan  Wymiary:100 x 190cm</t>
  </si>
  <si>
    <t>DS9 -kozetka</t>
  </si>
  <si>
    <t>DS10 -waga</t>
  </si>
  <si>
    <t>DS12 -sztaluga podwójna.</t>
  </si>
  <si>
    <t xml:space="preserve">DS11-Przystawka instalacyjna do Sali fizycznej </t>
  </si>
  <si>
    <t>DS14 -Szafka plastyczna na kółkach</t>
  </si>
  <si>
    <t>DS15 -Poidełko z wbudowanym systemem filtracji wody</t>
  </si>
  <si>
    <t>SW1 -suszarka do włosów.</t>
  </si>
  <si>
    <t>SI1 -klatka SI</t>
  </si>
  <si>
    <t>SI5 -huśtawka namiot</t>
  </si>
  <si>
    <t>SI6 -mata rechabilitacyjna</t>
  </si>
  <si>
    <t>SI7 - kapelusz z nóżką</t>
  </si>
  <si>
    <t>SI8 -kolorowe wyspy -6 wysepek (żółta, niebieska, czerwona, zielona, pomarańczowa, fioletowa); 3 małe (25 x 25 x 25 cm), wys. 4,5 cm; 3 duże (36 x 36 x 36 cm), wys. 8 cm</t>
  </si>
  <si>
    <t>SI9 -plansza do zabaw ruchowych.</t>
  </si>
  <si>
    <t>SI10 -bujak kiwi.</t>
  </si>
  <si>
    <t>SI11 -domek igloo</t>
  </si>
  <si>
    <t xml:space="preserve">SI14 -piankowy płotek. </t>
  </si>
  <si>
    <t>SL 1 -lustro w aluminiowerj ramie.</t>
  </si>
  <si>
    <t>SL 2 -Bezpieczne lusterko do trzymania</t>
  </si>
  <si>
    <t>SL 3-tabliczki z lusterkami 4 lusterka, każde o innym kolorze ramki. wymiary: śr. 12,5 cm, wys. 22 cm. wiek: 3+</t>
  </si>
  <si>
    <t xml:space="preserve">ZABUDOWY MEBLARSKIE </t>
  </si>
  <si>
    <t xml:space="preserve">ROL1 - Rolety okienne </t>
  </si>
  <si>
    <t>KS5 - ławka do szatni</t>
  </si>
  <si>
    <t>Zabudowa meblarska stołówka</t>
  </si>
  <si>
    <t>WS-09 - Regały - zabudowa meblowa  w salach zajęć w tym:</t>
  </si>
  <si>
    <t>0,09 (1,4+5,7)*2,2</t>
  </si>
  <si>
    <t>0,12 (0,8+6,6)*2,2</t>
  </si>
  <si>
    <t>0,13 (0,8+5,6)*2,2</t>
  </si>
  <si>
    <t>0,16 (0,43+6,7)*2,2</t>
  </si>
  <si>
    <t>1,10+1,13 (0,8+6,95)*2,2*2</t>
  </si>
  <si>
    <t>1,14 (0,82+6,95+2,07)*2,2</t>
  </si>
  <si>
    <t>1,17 (1,7+8,85)*2,2</t>
  </si>
  <si>
    <t>1,18 (0,8+4,25)*2,2</t>
  </si>
  <si>
    <t>1,04 (5,52+1,9)*2,2</t>
  </si>
  <si>
    <t>1,03 (1,4+7,2)*2,2</t>
  </si>
  <si>
    <t>1,06 (0,8+6,57)*2,2</t>
  </si>
  <si>
    <t>1,07 (0,8+5,6)*2,2</t>
  </si>
  <si>
    <t xml:space="preserve">1,16 (3,9+0,8)*2,2 </t>
  </si>
  <si>
    <t>1,20 (0,8+6,6)*2,2</t>
  </si>
  <si>
    <t>1,23 (0,8+6,6)*2,2</t>
  </si>
  <si>
    <t>2,10+2,13 (0,8+6,95)*2,2*2</t>
  </si>
  <si>
    <t>2,14 (0,82+6,95+2,07)*2,2</t>
  </si>
  <si>
    <t>2,17 (1,7+8,85)*2,2</t>
  </si>
  <si>
    <t>2,18 (0,8+4,25)*2,2</t>
  </si>
  <si>
    <t>1,15 (3,55*2,2)</t>
  </si>
  <si>
    <t>2,04 (5,52+1,9)*2,2</t>
  </si>
  <si>
    <t>2,21 (0,8+7,1)*2,2</t>
  </si>
  <si>
    <t>2,24 (0,8+6,1)*2,2</t>
  </si>
  <si>
    <t>2,23 (0,8+6,6)*2,2</t>
  </si>
  <si>
    <t>2,20 (0,8+6,6)*2,2</t>
  </si>
  <si>
    <t>2,03 (1,4+7,2)*2,2</t>
  </si>
  <si>
    <t>2,06 (0,8+6,55)*2,2</t>
  </si>
  <si>
    <t>2,07 (0,8+5,6)*2,2</t>
  </si>
  <si>
    <t>2,10 (0,4+6,67)*2,2</t>
  </si>
  <si>
    <t>2,05 (3,35*2,2)</t>
  </si>
  <si>
    <t>2,06 (3,9**2,2)</t>
  </si>
  <si>
    <t>Zabudowa meblowa sal językowych S1.10 i G2.17  w tym:</t>
  </si>
  <si>
    <t>S.1.10 (0.42+8*0,84)*2,2</t>
  </si>
  <si>
    <t>G.2.17 (10*0,88)*2,2</t>
  </si>
  <si>
    <t xml:space="preserve">Zabudowa meblowa zaplecza Sali technicznej </t>
  </si>
  <si>
    <t xml:space="preserve">Zabudowa meblowa zaplecza Sali plastycznej </t>
  </si>
  <si>
    <t>Ł1-Obudowa grzejników, wykonana z lakierowanej płyty MDF</t>
  </si>
  <si>
    <t>Ł2-Obudowa grzejników - ławeczka wykonana z lakierowanej płyty MDF</t>
  </si>
  <si>
    <t>Lada biblioteczna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</si>
  <si>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</si>
  <si>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</si>
  <si>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</si>
  <si>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</si>
  <si>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</si>
  <si>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</si>
  <si>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</si>
  <si>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</si>
  <si>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</si>
  <si>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</si>
  <si>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</si>
  <si>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2.1.</t>
  </si>
  <si>
    <t>2.2.</t>
  </si>
  <si>
    <t>2.3.</t>
  </si>
  <si>
    <t>2.4.</t>
  </si>
  <si>
    <t>2.5.</t>
  </si>
  <si>
    <t>2.6.</t>
  </si>
  <si>
    <t>2.7.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</si>
  <si>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</si>
  <si>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</si>
  <si>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</si>
  <si>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</si>
  <si>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</si>
  <si>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</si>
  <si>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</si>
  <si>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</si>
  <si>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</si>
  <si>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</si>
  <si>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</si>
  <si>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</si>
  <si>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</si>
  <si>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</si>
  <si>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</si>
  <si>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</si>
  <si>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</si>
  <si>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</si>
  <si>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</si>
  <si>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</si>
  <si>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3.21.</t>
  </si>
  <si>
    <t>3.22.</t>
  </si>
  <si>
    <t>4.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</si>
  <si>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</si>
  <si>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</si>
  <si>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</si>
  <si>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</si>
  <si>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</si>
  <si>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</si>
  <si>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</si>
  <si>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</si>
  <si>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</si>
  <si>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</si>
  <si>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4.11.</t>
  </si>
  <si>
    <t>4.12.</t>
  </si>
  <si>
    <t>4.13.</t>
  </si>
  <si>
    <t>4.14.</t>
  </si>
  <si>
    <t>4.15.</t>
  </si>
  <si>
    <t>4.16.</t>
  </si>
  <si>
    <t>4.17.</t>
  </si>
  <si>
    <t>4.18.</t>
  </si>
  <si>
    <t>4.19.</t>
  </si>
  <si>
    <t>4.20.</t>
  </si>
  <si>
    <t>4.21.</t>
  </si>
  <si>
    <t>4.22.</t>
  </si>
  <si>
    <t>4.23.</t>
  </si>
  <si>
    <t>4.24.</t>
  </si>
  <si>
    <t>4.25.</t>
  </si>
  <si>
    <t>4.26.</t>
  </si>
  <si>
    <t>4.27.</t>
  </si>
  <si>
    <t>4.28.</t>
  </si>
  <si>
    <t>4.29.</t>
  </si>
  <si>
    <t>4.30.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</si>
  <si>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</si>
  <si>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</si>
  <si>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</si>
  <si>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</si>
  <si>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</si>
  <si>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</si>
  <si>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</si>
  <si>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</si>
  <si>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</si>
  <si>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</si>
  <si>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t>STOŁY I BIURKA</t>
  </si>
  <si>
    <t xml:space="preserve">SA1-biurko w pokoju nauczycielskim </t>
  </si>
  <si>
    <t>SA2-biurko w pokoju cichej pracy.</t>
  </si>
  <si>
    <t>SA3-biurko.</t>
  </si>
  <si>
    <t>SA4-stolik okrągły w pom. socjalnym.</t>
  </si>
  <si>
    <t>SA5-stolik  kwadratowy niski 75x75.</t>
  </si>
  <si>
    <t>SA6-stół 210x100.</t>
  </si>
  <si>
    <t>SA7-biurko 140x80 .</t>
  </si>
  <si>
    <t>KRZESŁA ; FOTELE ; SIEDZISKA</t>
  </si>
  <si>
    <t>KA 1- krzesło pokój nauczycielski.</t>
  </si>
  <si>
    <t>KA 2- krzesło obrotowe pokój cichej pracy , biblioteka .</t>
  </si>
  <si>
    <t>KA 3- krzesło gabinetowe - fotel.</t>
  </si>
  <si>
    <t>KA 4- krzesło - wg opisu w tabeli wykonczeń.</t>
  </si>
  <si>
    <t>KA 5- pufa mała - orzech.</t>
  </si>
  <si>
    <t>KA 6- pufa duza.</t>
  </si>
  <si>
    <t>KA 7- krzesło obrotowe w pom. biurowych.</t>
  </si>
  <si>
    <t>KA 8- pufa fi 45cm.</t>
  </si>
  <si>
    <t>KA 9- pufa fi 90cm.</t>
  </si>
  <si>
    <t>KA 10- pufa fi 120cm.</t>
  </si>
  <si>
    <t>KA 11-Taboret barowy h=65cm .</t>
  </si>
  <si>
    <t>KA 12-Sofa Wymiary: 230 x 85 x 70cm.</t>
  </si>
  <si>
    <t>KA 13-pufa Wymiary: 85 x 85 x 40cm.</t>
  </si>
  <si>
    <t>KS2 'Krzesło obrotowe bez zagłówka (krzesło dla nauczyciela).</t>
  </si>
  <si>
    <t xml:space="preserve">REGAŁY , PÓŁKI , SZAFKI.  </t>
  </si>
  <si>
    <t>RA1 - Regał/szafka.</t>
  </si>
  <si>
    <t>RA2 - Półka.</t>
  </si>
  <si>
    <t>RA3 - 'Regał - szafa ubraniowa wysoka z drzwiami otwieranymi .</t>
  </si>
  <si>
    <t>RA4 -'Regał  - szafa aktowa wysoka z drzwiami otwieranymi .</t>
  </si>
  <si>
    <t>RA6-Regał - szafa aktowa niska z drzwiami otwieranymi.</t>
  </si>
  <si>
    <t>RA7-Regał - szafa aktowa niska żaluzjowa.</t>
  </si>
  <si>
    <t>RA8 Regał - szafa ubraniowa wysoka z drzwiami otwieranymi.</t>
  </si>
  <si>
    <t>RA12 Szafa ubraniowa.</t>
  </si>
  <si>
    <t>RA14 Regał/komoda.</t>
  </si>
  <si>
    <t>RA15 Regał - szafa aktowa niska żaluzjowa.</t>
  </si>
  <si>
    <t>RA16 Regał - szafa aktowa wysoka żaluzjowa .</t>
  </si>
  <si>
    <t>RA17 Regał - szafa aktowa wysoka żaluzjowa .</t>
  </si>
  <si>
    <t>RA22 Metalowa szafa aktowa.</t>
  </si>
  <si>
    <t>RA23 Metalowa szafa aktowa.</t>
  </si>
  <si>
    <t>RA24 Metalowa szafa aktowa.</t>
  </si>
  <si>
    <t>RA25 Kontenerek pod biurko nauczycielskie.</t>
  </si>
  <si>
    <t>RA26 Metalowa szafa gospodarcza.</t>
  </si>
  <si>
    <t>SF01 - sejf.</t>
  </si>
  <si>
    <t>W01 wieszak ubraniowy stojący.</t>
  </si>
  <si>
    <t>ZABUDOWY MEBLARSKIE + WYPOSAŻENIE</t>
  </si>
  <si>
    <t>Zabudowa meblarska aneksów socjalnych - pomieszczenia A0.02 i  A1.02 wg rys WS-14</t>
  </si>
  <si>
    <t>Zabudowa meblarska aneksów socjalnych - pomieszczenia G.0.15 wg rys WS-10</t>
  </si>
  <si>
    <t>Zabudowa meblarska aneksów socjalnych - pomieszczenia A.0,20 wg rys WS-11</t>
  </si>
  <si>
    <t>Zabudowa meblarska aneksów socjalnych - pomieszczenia A.0,16 wg rys WS-12</t>
  </si>
  <si>
    <t>L1- lodówka podblatowa do zabudowy (81,5x56x55)</t>
  </si>
  <si>
    <t>L2-zmywarka podblatowa do zabudowy (55x45x82)</t>
  </si>
  <si>
    <t>L3-mikrofala do zabudowy (59,4x38,2x31,8)</t>
  </si>
  <si>
    <t>L4- zlewozmywak jednokomorowy granitowy</t>
  </si>
  <si>
    <t>L5-Baterie  zmywakowe stojące o śr. nominalnej 15 mm</t>
  </si>
  <si>
    <t>L6- dozownik na mydło w płynie</t>
  </si>
  <si>
    <t>RAZEM:</t>
  </si>
  <si>
    <t>6.1.</t>
  </si>
  <si>
    <t>6.2.</t>
  </si>
  <si>
    <t>6.3.</t>
  </si>
  <si>
    <t>6.4.</t>
  </si>
  <si>
    <t>6.5.</t>
  </si>
  <si>
    <t>6.6.</t>
  </si>
  <si>
    <t>6.7.</t>
  </si>
  <si>
    <t>7.1.</t>
  </si>
  <si>
    <t>7.2.</t>
  </si>
  <si>
    <t>7.3.</t>
  </si>
  <si>
    <t>7.4.</t>
  </si>
  <si>
    <t>7.5.</t>
  </si>
  <si>
    <t>7.6.</t>
  </si>
  <si>
    <t>7.7.</t>
  </si>
  <si>
    <t>7.8.</t>
  </si>
  <si>
    <t>7.9.</t>
  </si>
  <si>
    <t>7.10.</t>
  </si>
  <si>
    <t>7.11.</t>
  </si>
  <si>
    <t>7.12.</t>
  </si>
  <si>
    <t>7.13.</t>
  </si>
  <si>
    <t>7.14.</t>
  </si>
  <si>
    <t>8.1.</t>
  </si>
  <si>
    <t>8.2.</t>
  </si>
  <si>
    <t>8.3.</t>
  </si>
  <si>
    <t>8.4.</t>
  </si>
  <si>
    <t>8.5.</t>
  </si>
  <si>
    <t>8.6.</t>
  </si>
  <si>
    <t>8.7.</t>
  </si>
  <si>
    <t>8.8.</t>
  </si>
  <si>
    <t>8.9.</t>
  </si>
  <si>
    <t>8.10.</t>
  </si>
  <si>
    <t>8.11.</t>
  </si>
  <si>
    <t>8.12.</t>
  </si>
  <si>
    <t>8.13.</t>
  </si>
  <si>
    <t>8.14.</t>
  </si>
  <si>
    <t>8.15.</t>
  </si>
  <si>
    <t>8.16.</t>
  </si>
  <si>
    <t>8.17.</t>
  </si>
  <si>
    <t>9.1.</t>
  </si>
  <si>
    <t>9.2.</t>
  </si>
  <si>
    <t>10.1.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</si>
  <si>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</si>
  <si>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</si>
  <si>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</si>
  <si>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</si>
  <si>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</si>
  <si>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</si>
  <si>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</si>
  <si>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</si>
  <si>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</si>
  <si>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>SS12- Stół w sali techncznej Wy.:125 x 65 x 85cm</t>
  </si>
  <si>
    <t>SS13- Stół w sali techncznej  Wy.: 90 x 65 x 85cm</t>
  </si>
  <si>
    <t>10.11.</t>
  </si>
  <si>
    <t>WS1 Wieszaki do szatni - l=90-110 cm</t>
  </si>
  <si>
    <t>10.12.</t>
  </si>
  <si>
    <t>WS2 Wieszaki do szatni l= 150 cm</t>
  </si>
  <si>
    <t>10.13.</t>
  </si>
  <si>
    <t>S.C. - dostawa i montaż podestu scenicznego 20,0 m2</t>
  </si>
  <si>
    <t>10.14.</t>
  </si>
  <si>
    <t>Lada szatni</t>
  </si>
  <si>
    <t>10.15.</t>
  </si>
  <si>
    <t>L7 - maszyna czyszcząca</t>
  </si>
  <si>
    <t>7.15.</t>
  </si>
  <si>
    <t>Krzesło składane NISSE czarne</t>
  </si>
  <si>
    <t>ZESTAWIENIE DOSTAWY I MONTAŻU MEBLI W RAMACH PIERWSZEGO WYPOSAŻENIA
SZKOŁY PODSTAWOWEJ NR 10 PRZY UL. PŁYWACKIEJ 16 W PRUSZKOWIE</t>
  </si>
  <si>
    <r>
      <rPr>
        <b/>
        <sz val="10"/>
        <color indexed="8"/>
        <rFont val="Times New Roman"/>
        <family val="1"/>
      </rPr>
      <t>Załącznik nr 2</t>
    </r>
    <r>
      <rPr>
        <sz val="10"/>
        <color indexed="8"/>
        <rFont val="Times New Roman"/>
        <family val="1"/>
      </rPr>
      <t xml:space="preserve"> do Zarządzenia nr 100 / 2021
Prezydenta Miasta Pruszkowa z dnia 26 kwietnia 2021 
w sprawie nieodpłatnego przekazania środków trwałych dla
Szkoły Podstawowej nr 10 w Pruszkowie przy ul Pływackiej 16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</si>
</sst>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0" fillId="0" borderId="0" xfId="0" applyFill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165" fontId="4" fillId="33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16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165" fontId="6" fillId="0" borderId="10" xfId="42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5" fontId="6" fillId="0" borderId="10" xfId="42" applyFont="1" applyBorder="1" applyAlignment="1">
      <alignment vertical="center" wrapText="1"/>
    </xf>
    <xf numFmtId="165" fontId="6" fillId="0" borderId="10" xfId="42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34" borderId="17" xfId="0" applyFont="1" applyFill="1" applyBorder="1" applyAlignment="1">
      <alignment horizontal="left" vertical="center" wrapText="1"/>
    </xf>
    <xf numFmtId="0" fontId="6" fillId="34" borderId="18" xfId="0" applyFont="1" applyFill="1" applyBorder="1" applyAlignment="1">
      <alignment horizontal="center" vertical="center" wrapText="1"/>
    </xf>
    <xf numFmtId="4" fontId="6" fillId="34" borderId="18" xfId="0" applyNumberFormat="1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165" fontId="6" fillId="34" borderId="18" xfId="42" applyFont="1" applyFill="1" applyBorder="1" applyAlignment="1">
      <alignment horizontal="center" vertical="center" wrapText="1"/>
    </xf>
    <xf numFmtId="165" fontId="6" fillId="34" borderId="19" xfId="42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left" vertical="center" wrapText="1"/>
    </xf>
    <xf numFmtId="0" fontId="7" fillId="34" borderId="18" xfId="0" applyFont="1" applyFill="1" applyBorder="1" applyAlignment="1">
      <alignment horizontal="center" vertical="center" wrapText="1"/>
    </xf>
    <xf numFmtId="4" fontId="7" fillId="34" borderId="18" xfId="0" applyNumberFormat="1" applyFont="1" applyFill="1" applyBorder="1" applyAlignment="1">
      <alignment horizontal="center" vertical="center" wrapText="1"/>
    </xf>
    <xf numFmtId="165" fontId="7" fillId="34" borderId="18" xfId="42" applyFont="1" applyFill="1" applyBorder="1" applyAlignment="1">
      <alignment horizontal="center" vertical="center" wrapText="1"/>
    </xf>
    <xf numFmtId="4" fontId="4" fillId="33" borderId="19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vertical="center" wrapText="1"/>
    </xf>
    <xf numFmtId="0" fontId="41" fillId="0" borderId="20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8"/>
  <sheetViews>
    <sheetView tabSelected="1" view="pageBreakPreview" zoomScaleSheetLayoutView="100" zoomScalePageLayoutView="0" workbookViewId="0" topLeftCell="A1">
      <selection activeCell="B1" sqref="B1:D1"/>
    </sheetView>
  </sheetViews>
  <sheetFormatPr defaultColWidth="9.140625" defaultRowHeight="15"/>
  <cols>
    <col min="1" max="1" width="6.140625" style="1" customWidth="1"/>
    <col min="2" max="2" width="36.7109375" style="2" customWidth="1"/>
    <col min="3" max="3" width="8.28125" style="1" customWidth="1"/>
    <col min="4" max="4" width="9.00390625" style="5" customWidth="1"/>
    <col min="5" max="5" width="13.140625" style="5" customWidth="1"/>
    <col min="6" max="6" width="17.28125" style="1" customWidth="1"/>
    <col min="7" max="16384" width="9.140625" style="1" customWidth="1"/>
  </cols>
  <sheetData>
    <row r="1" spans="1:6" ht="60" customHeight="1">
      <c r="A1" s="21"/>
      <c r="B1" s="46" t="s">
        <v>327</v>
      </c>
      <c r="C1" s="45"/>
      <c r="D1" s="45"/>
      <c r="E1" s="22"/>
      <c r="F1" s="23"/>
    </row>
    <row r="2" spans="1:6" ht="14.25">
      <c r="A2" s="24"/>
      <c r="B2" s="25"/>
      <c r="C2" s="26"/>
      <c r="D2" s="27"/>
      <c r="E2" s="27"/>
      <c r="F2" s="28"/>
    </row>
    <row r="3" spans="1:6" ht="11.25" customHeight="1">
      <c r="A3" s="40" t="s">
        <v>326</v>
      </c>
      <c r="B3" s="41"/>
      <c r="C3" s="41"/>
      <c r="D3" s="41"/>
      <c r="E3" s="41"/>
      <c r="F3" s="41"/>
    </row>
    <row r="4" spans="1:7" ht="11.25" customHeight="1">
      <c r="A4" s="41"/>
      <c r="B4" s="41"/>
      <c r="C4" s="41"/>
      <c r="D4" s="41"/>
      <c r="E4" s="41"/>
      <c r="F4" s="41"/>
      <c r="G4" s="7"/>
    </row>
    <row r="5" spans="1:6" ht="11.25" customHeight="1">
      <c r="A5" s="41"/>
      <c r="B5" s="41"/>
      <c r="C5" s="41"/>
      <c r="D5" s="41"/>
      <c r="E5" s="41"/>
      <c r="F5" s="41"/>
    </row>
    <row r="6" spans="1:6" ht="11.25" customHeight="1">
      <c r="A6" s="41"/>
      <c r="B6" s="41"/>
      <c r="C6" s="41"/>
      <c r="D6" s="41"/>
      <c r="E6" s="41"/>
      <c r="F6" s="41"/>
    </row>
    <row r="7" spans="1:6" ht="11.25" customHeight="1">
      <c r="A7" s="41"/>
      <c r="B7" s="41"/>
      <c r="C7" s="41"/>
      <c r="D7" s="41"/>
      <c r="E7" s="41"/>
      <c r="F7" s="41"/>
    </row>
    <row r="8" spans="1:6" ht="41.25">
      <c r="A8" s="3" t="s">
        <v>0</v>
      </c>
      <c r="B8" s="3" t="s">
        <v>1</v>
      </c>
      <c r="C8" s="3" t="s">
        <v>2</v>
      </c>
      <c r="D8" s="4" t="s">
        <v>14</v>
      </c>
      <c r="E8" s="6" t="s">
        <v>15</v>
      </c>
      <c r="F8" s="3" t="s">
        <v>16</v>
      </c>
    </row>
    <row r="9" spans="1:6" ht="14.25">
      <c r="A9" s="17">
        <v>1</v>
      </c>
      <c r="B9" s="29" t="s">
        <v>3</v>
      </c>
      <c r="C9" s="30"/>
      <c r="D9" s="31"/>
      <c r="E9" s="31"/>
      <c r="F9" s="32"/>
    </row>
    <row r="10" spans="1:7" ht="14.25">
      <c r="A10" s="13" t="s">
        <v>126</v>
      </c>
      <c r="B10" s="9" t="s">
        <v>18</v>
      </c>
      <c r="C10" s="14" t="s">
        <v>4</v>
      </c>
      <c r="D10" s="15">
        <v>760</v>
      </c>
      <c r="E10" s="16">
        <v>184.5</v>
      </c>
      <c r="F10" s="16">
        <v>140220</v>
      </c>
      <c r="G10" s="8"/>
    </row>
    <row r="11" spans="1:7" ht="14.25">
      <c r="A11" s="13" t="s">
        <v>127</v>
      </c>
      <c r="B11" s="9" t="s">
        <v>19</v>
      </c>
      <c r="C11" s="14" t="s">
        <v>4</v>
      </c>
      <c r="D11" s="15">
        <v>88</v>
      </c>
      <c r="E11" s="16">
        <v>412.05</v>
      </c>
      <c r="F11" s="16">
        <v>36260.4</v>
      </c>
      <c r="G11" s="8"/>
    </row>
    <row r="12" spans="1:7" ht="24">
      <c r="A12" s="14" t="s">
        <v>128</v>
      </c>
      <c r="B12" s="9" t="s">
        <v>17</v>
      </c>
      <c r="C12" s="14" t="s">
        <v>4</v>
      </c>
      <c r="D12" s="15">
        <v>1</v>
      </c>
      <c r="E12" s="16">
        <v>11494.35</v>
      </c>
      <c r="F12" s="16">
        <v>11494.35</v>
      </c>
      <c r="G12" s="8"/>
    </row>
    <row r="13" spans="1:7" ht="14.25">
      <c r="A13" s="14" t="s">
        <v>129</v>
      </c>
      <c r="B13" s="9" t="s">
        <v>20</v>
      </c>
      <c r="C13" s="14" t="s">
        <v>4</v>
      </c>
      <c r="D13" s="15">
        <v>74</v>
      </c>
      <c r="E13" s="16">
        <v>228.78</v>
      </c>
      <c r="F13" s="16">
        <v>16929.72</v>
      </c>
      <c r="G13" s="8"/>
    </row>
    <row r="14" spans="1:7" ht="14.25">
      <c r="A14" s="14" t="s">
        <v>130</v>
      </c>
      <c r="B14" s="9" t="s">
        <v>21</v>
      </c>
      <c r="C14" s="14" t="s">
        <v>4</v>
      </c>
      <c r="D14" s="15">
        <v>2</v>
      </c>
      <c r="E14" s="16">
        <v>1270.59</v>
      </c>
      <c r="F14" s="16">
        <v>2541.18</v>
      </c>
      <c r="G14" s="8"/>
    </row>
    <row r="15" spans="1:7" ht="16.5" customHeight="1">
      <c r="A15" s="14" t="s">
        <v>131</v>
      </c>
      <c r="B15" s="9" t="s">
        <v>22</v>
      </c>
      <c r="C15" s="14" t="s">
        <v>4</v>
      </c>
      <c r="D15" s="15">
        <v>20</v>
      </c>
      <c r="E15" s="16">
        <v>1943.3999999999999</v>
      </c>
      <c r="F15" s="16">
        <v>38868</v>
      </c>
      <c r="G15" s="8"/>
    </row>
    <row r="16" spans="1:7" ht="14.25">
      <c r="A16" s="14" t="s">
        <v>132</v>
      </c>
      <c r="B16" s="9" t="s">
        <v>23</v>
      </c>
      <c r="C16" s="14" t="s">
        <v>4</v>
      </c>
      <c r="D16" s="15">
        <v>1</v>
      </c>
      <c r="E16" s="16">
        <v>7217.64</v>
      </c>
      <c r="F16" s="16">
        <v>7217.64</v>
      </c>
      <c r="G16" s="8"/>
    </row>
    <row r="17" spans="1:7" ht="14.25">
      <c r="A17" s="14" t="s">
        <v>133</v>
      </c>
      <c r="B17" s="9" t="s">
        <v>24</v>
      </c>
      <c r="C17" s="14" t="s">
        <v>4</v>
      </c>
      <c r="D17" s="15">
        <v>26</v>
      </c>
      <c r="E17" s="16">
        <v>349.32</v>
      </c>
      <c r="F17" s="16">
        <v>9082.32</v>
      </c>
      <c r="G17" s="8"/>
    </row>
    <row r="18" spans="1:7" ht="14.25">
      <c r="A18" s="14" t="s">
        <v>134</v>
      </c>
      <c r="B18" s="9" t="s">
        <v>25</v>
      </c>
      <c r="C18" s="14" t="s">
        <v>5</v>
      </c>
      <c r="D18" s="15">
        <v>2</v>
      </c>
      <c r="E18" s="16">
        <v>792.12</v>
      </c>
      <c r="F18" s="16">
        <v>1584.24</v>
      </c>
      <c r="G18" s="8"/>
    </row>
    <row r="19" spans="1:7" ht="15.75" customHeight="1">
      <c r="A19" s="14" t="s">
        <v>135</v>
      </c>
      <c r="B19" s="9" t="s">
        <v>312</v>
      </c>
      <c r="C19" s="14" t="s">
        <v>6</v>
      </c>
      <c r="D19" s="15">
        <v>2</v>
      </c>
      <c r="E19" s="16">
        <v>1050.42</v>
      </c>
      <c r="F19" s="16">
        <v>2100.84</v>
      </c>
      <c r="G19" s="8"/>
    </row>
    <row r="20" spans="1:7" ht="15" customHeight="1">
      <c r="A20" s="14" t="s">
        <v>136</v>
      </c>
      <c r="B20" s="9" t="s">
        <v>313</v>
      </c>
      <c r="C20" s="14" t="s">
        <v>6</v>
      </c>
      <c r="D20" s="15">
        <v>1</v>
      </c>
      <c r="E20" s="16">
        <v>1200.48</v>
      </c>
      <c r="F20" s="16">
        <v>1200.48</v>
      </c>
      <c r="G20" s="8"/>
    </row>
    <row r="21" spans="1:7" ht="14.25">
      <c r="A21" s="17">
        <v>2</v>
      </c>
      <c r="B21" s="29" t="s">
        <v>7</v>
      </c>
      <c r="C21" s="30"/>
      <c r="D21" s="31"/>
      <c r="E21" s="33"/>
      <c r="F21" s="34"/>
      <c r="G21" s="8"/>
    </row>
    <row r="22" spans="1:7" ht="24">
      <c r="A22" s="14" t="s">
        <v>137</v>
      </c>
      <c r="B22" s="9" t="s">
        <v>26</v>
      </c>
      <c r="C22" s="14" t="s">
        <v>4</v>
      </c>
      <c r="D22" s="15">
        <v>1298</v>
      </c>
      <c r="E22" s="16">
        <v>127.92</v>
      </c>
      <c r="F22" s="16">
        <v>166040.16</v>
      </c>
      <c r="G22" s="8"/>
    </row>
    <row r="23" spans="1:7" ht="14.25">
      <c r="A23" s="14" t="s">
        <v>138</v>
      </c>
      <c r="B23" s="9" t="s">
        <v>27</v>
      </c>
      <c r="C23" s="14" t="s">
        <v>6</v>
      </c>
      <c r="D23" s="15">
        <v>10</v>
      </c>
      <c r="E23" s="16">
        <v>169.74</v>
      </c>
      <c r="F23" s="16">
        <v>1697.4</v>
      </c>
      <c r="G23" s="8"/>
    </row>
    <row r="24" spans="1:7" ht="14.25">
      <c r="A24" s="14" t="s">
        <v>139</v>
      </c>
      <c r="B24" s="9" t="s">
        <v>84</v>
      </c>
      <c r="C24" s="14" t="s">
        <v>4</v>
      </c>
      <c r="D24" s="15">
        <v>54</v>
      </c>
      <c r="E24" s="16">
        <v>182.04</v>
      </c>
      <c r="F24" s="16">
        <v>9830.16</v>
      </c>
      <c r="G24" s="8"/>
    </row>
    <row r="25" spans="1:7" ht="14.25">
      <c r="A25" s="14" t="s">
        <v>140</v>
      </c>
      <c r="B25" s="9" t="s">
        <v>28</v>
      </c>
      <c r="C25" s="14" t="s">
        <v>4</v>
      </c>
      <c r="D25" s="15">
        <v>8</v>
      </c>
      <c r="E25" s="16">
        <v>237.39</v>
      </c>
      <c r="F25" s="16">
        <v>1899.12</v>
      </c>
      <c r="G25" s="8"/>
    </row>
    <row r="26" spans="1:7" ht="14.25">
      <c r="A26" s="14" t="s">
        <v>141</v>
      </c>
      <c r="B26" s="9" t="s">
        <v>29</v>
      </c>
      <c r="C26" s="14" t="s">
        <v>4</v>
      </c>
      <c r="D26" s="15">
        <v>2</v>
      </c>
      <c r="E26" s="16">
        <v>1345.62</v>
      </c>
      <c r="F26" s="16">
        <v>2691.24</v>
      </c>
      <c r="G26" s="8"/>
    </row>
    <row r="27" spans="1:7" ht="14.25">
      <c r="A27" s="14" t="s">
        <v>142</v>
      </c>
      <c r="B27" s="9" t="s">
        <v>30</v>
      </c>
      <c r="C27" s="14" t="s">
        <v>4</v>
      </c>
      <c r="D27" s="15">
        <v>2</v>
      </c>
      <c r="E27" s="16">
        <v>354.24</v>
      </c>
      <c r="F27" s="16">
        <v>708.48</v>
      </c>
      <c r="G27" s="8"/>
    </row>
    <row r="28" spans="1:7" ht="14.25">
      <c r="A28" s="14" t="s">
        <v>143</v>
      </c>
      <c r="B28" s="9" t="s">
        <v>31</v>
      </c>
      <c r="C28" s="14" t="s">
        <v>4</v>
      </c>
      <c r="D28" s="15">
        <v>2</v>
      </c>
      <c r="E28" s="16">
        <v>300.12</v>
      </c>
      <c r="F28" s="16">
        <v>600.24</v>
      </c>
      <c r="G28" s="8"/>
    </row>
    <row r="29" spans="1:7" ht="14.25">
      <c r="A29" s="17">
        <v>3</v>
      </c>
      <c r="B29" s="29" t="s">
        <v>8</v>
      </c>
      <c r="C29" s="30"/>
      <c r="D29" s="31"/>
      <c r="E29" s="33"/>
      <c r="F29" s="34"/>
      <c r="G29" s="8"/>
    </row>
    <row r="30" spans="1:7" ht="14.25">
      <c r="A30" s="14" t="s">
        <v>144</v>
      </c>
      <c r="B30" s="9" t="s">
        <v>32</v>
      </c>
      <c r="C30" s="14" t="s">
        <v>4</v>
      </c>
      <c r="D30" s="15">
        <v>39</v>
      </c>
      <c r="E30" s="16">
        <v>412.05</v>
      </c>
      <c r="F30" s="16">
        <v>16069.95</v>
      </c>
      <c r="G30" s="8"/>
    </row>
    <row r="31" spans="1:7" ht="14.25">
      <c r="A31" s="14" t="s">
        <v>145</v>
      </c>
      <c r="B31" s="9" t="s">
        <v>33</v>
      </c>
      <c r="C31" s="14" t="s">
        <v>4</v>
      </c>
      <c r="D31" s="15">
        <v>20</v>
      </c>
      <c r="E31" s="16">
        <v>533.8199999999999</v>
      </c>
      <c r="F31" s="16">
        <v>10676.399999999998</v>
      </c>
      <c r="G31" s="8"/>
    </row>
    <row r="32" spans="1:7" ht="14.25">
      <c r="A32" s="14" t="s">
        <v>146</v>
      </c>
      <c r="B32" s="9" t="s">
        <v>34</v>
      </c>
      <c r="C32" s="14" t="s">
        <v>4</v>
      </c>
      <c r="D32" s="15">
        <v>5</v>
      </c>
      <c r="E32" s="16">
        <v>258.3</v>
      </c>
      <c r="F32" s="16">
        <v>1291.5</v>
      </c>
      <c r="G32" s="8"/>
    </row>
    <row r="33" spans="1:7" ht="14.25">
      <c r="A33" s="14" t="s">
        <v>147</v>
      </c>
      <c r="B33" s="9" t="s">
        <v>35</v>
      </c>
      <c r="C33" s="14" t="s">
        <v>4</v>
      </c>
      <c r="D33" s="15">
        <v>8</v>
      </c>
      <c r="E33" s="16">
        <v>1067.6399999999999</v>
      </c>
      <c r="F33" s="16">
        <v>8541.119999999999</v>
      </c>
      <c r="G33" s="8"/>
    </row>
    <row r="34" spans="1:7" ht="14.25">
      <c r="A34" s="14" t="s">
        <v>148</v>
      </c>
      <c r="B34" s="9" t="s">
        <v>36</v>
      </c>
      <c r="C34" s="14" t="s">
        <v>4</v>
      </c>
      <c r="D34" s="15">
        <v>11</v>
      </c>
      <c r="E34" s="16">
        <v>685.11</v>
      </c>
      <c r="F34" s="16">
        <v>7536.21</v>
      </c>
      <c r="G34" s="8"/>
    </row>
    <row r="35" spans="1:7" ht="14.25">
      <c r="A35" s="14" t="s">
        <v>149</v>
      </c>
      <c r="B35" s="9" t="s">
        <v>37</v>
      </c>
      <c r="C35" s="14" t="s">
        <v>4</v>
      </c>
      <c r="D35" s="15">
        <v>8</v>
      </c>
      <c r="E35" s="16">
        <v>836.4</v>
      </c>
      <c r="F35" s="16">
        <v>6691.2</v>
      </c>
      <c r="G35" s="8"/>
    </row>
    <row r="36" spans="1:7" ht="14.25">
      <c r="A36" s="14" t="s">
        <v>150</v>
      </c>
      <c r="B36" s="9" t="s">
        <v>38</v>
      </c>
      <c r="C36" s="14" t="s">
        <v>4</v>
      </c>
      <c r="D36" s="15">
        <v>8</v>
      </c>
      <c r="E36" s="16">
        <v>761.37</v>
      </c>
      <c r="F36" s="16">
        <v>6090.96</v>
      </c>
      <c r="G36" s="8"/>
    </row>
    <row r="37" spans="1:7" ht="15" customHeight="1">
      <c r="A37" s="14" t="s">
        <v>151</v>
      </c>
      <c r="B37" s="9" t="s">
        <v>39</v>
      </c>
      <c r="C37" s="14" t="s">
        <v>4</v>
      </c>
      <c r="D37" s="15">
        <v>194</v>
      </c>
      <c r="E37" s="16">
        <v>514.14</v>
      </c>
      <c r="F37" s="16">
        <v>99743.16</v>
      </c>
      <c r="G37" s="8"/>
    </row>
    <row r="38" spans="1:7" ht="14.25">
      <c r="A38" s="14" t="s">
        <v>152</v>
      </c>
      <c r="B38" s="9" t="s">
        <v>40</v>
      </c>
      <c r="C38" s="14" t="s">
        <v>4</v>
      </c>
      <c r="D38" s="15">
        <v>45</v>
      </c>
      <c r="E38" s="16">
        <v>3576.84</v>
      </c>
      <c r="F38" s="16">
        <v>160957.80000000002</v>
      </c>
      <c r="G38" s="8"/>
    </row>
    <row r="39" spans="1:7" ht="14.25">
      <c r="A39" s="14" t="s">
        <v>153</v>
      </c>
      <c r="B39" s="9" t="s">
        <v>41</v>
      </c>
      <c r="C39" s="14" t="s">
        <v>4</v>
      </c>
      <c r="D39" s="15">
        <v>11</v>
      </c>
      <c r="E39" s="16">
        <v>2483.37</v>
      </c>
      <c r="F39" s="16">
        <v>27317.08</v>
      </c>
      <c r="G39" s="8"/>
    </row>
    <row r="40" spans="1:7" ht="14.25">
      <c r="A40" s="14" t="s">
        <v>154</v>
      </c>
      <c r="B40" s="9" t="s">
        <v>42</v>
      </c>
      <c r="C40" s="14" t="s">
        <v>4</v>
      </c>
      <c r="D40" s="15">
        <v>2</v>
      </c>
      <c r="E40" s="16">
        <v>1430.49</v>
      </c>
      <c r="F40" s="16">
        <v>2860.98</v>
      </c>
      <c r="G40" s="8"/>
    </row>
    <row r="41" spans="1:7" ht="14.25">
      <c r="A41" s="14" t="s">
        <v>155</v>
      </c>
      <c r="B41" s="9" t="s">
        <v>43</v>
      </c>
      <c r="C41" s="14" t="s">
        <v>4</v>
      </c>
      <c r="D41" s="15">
        <v>2</v>
      </c>
      <c r="E41" s="16">
        <v>838.86</v>
      </c>
      <c r="F41" s="16">
        <v>1677.72</v>
      </c>
      <c r="G41" s="8"/>
    </row>
    <row r="42" spans="1:7" ht="14.25">
      <c r="A42" s="14" t="s">
        <v>156</v>
      </c>
      <c r="B42" s="9" t="s">
        <v>44</v>
      </c>
      <c r="C42" s="14" t="s">
        <v>4</v>
      </c>
      <c r="D42" s="15">
        <v>6</v>
      </c>
      <c r="E42" s="16">
        <v>1212.78</v>
      </c>
      <c r="F42" s="16">
        <v>7276.68</v>
      </c>
      <c r="G42" s="8"/>
    </row>
    <row r="43" spans="1:7" ht="14.25">
      <c r="A43" s="14" t="s">
        <v>157</v>
      </c>
      <c r="B43" s="9" t="s">
        <v>45</v>
      </c>
      <c r="C43" s="14" t="s">
        <v>4</v>
      </c>
      <c r="D43" s="15">
        <v>1</v>
      </c>
      <c r="E43" s="16">
        <v>1875.75</v>
      </c>
      <c r="F43" s="16">
        <v>1875.75</v>
      </c>
      <c r="G43" s="8"/>
    </row>
    <row r="44" spans="1:7" ht="24">
      <c r="A44" s="14" t="s">
        <v>158</v>
      </c>
      <c r="B44" s="9" t="s">
        <v>46</v>
      </c>
      <c r="C44" s="14" t="s">
        <v>4</v>
      </c>
      <c r="D44" s="15">
        <v>121</v>
      </c>
      <c r="E44" s="16">
        <v>838.86</v>
      </c>
      <c r="F44" s="16">
        <v>101502.06</v>
      </c>
      <c r="G44" s="8"/>
    </row>
    <row r="45" spans="1:7" ht="14.25">
      <c r="A45" s="14" t="s">
        <v>159</v>
      </c>
      <c r="B45" s="9" t="s">
        <v>47</v>
      </c>
      <c r="C45" s="14" t="s">
        <v>4</v>
      </c>
      <c r="D45" s="15">
        <v>5</v>
      </c>
      <c r="E45" s="16">
        <v>533.8199999999999</v>
      </c>
      <c r="F45" s="16">
        <v>2669.0999999999995</v>
      </c>
      <c r="G45" s="8"/>
    </row>
    <row r="46" spans="1:7" ht="14.25">
      <c r="A46" s="14" t="s">
        <v>160</v>
      </c>
      <c r="B46" s="9" t="s">
        <v>48</v>
      </c>
      <c r="C46" s="14" t="s">
        <v>4</v>
      </c>
      <c r="D46" s="15">
        <v>4</v>
      </c>
      <c r="E46" s="16">
        <v>563.34</v>
      </c>
      <c r="F46" s="16">
        <v>2253.36</v>
      </c>
      <c r="G46" s="8"/>
    </row>
    <row r="47" spans="1:7" ht="14.25">
      <c r="A47" s="14" t="s">
        <v>161</v>
      </c>
      <c r="B47" s="9" t="s">
        <v>49</v>
      </c>
      <c r="C47" s="14" t="s">
        <v>4</v>
      </c>
      <c r="D47" s="15">
        <v>1</v>
      </c>
      <c r="E47" s="16">
        <v>640.83</v>
      </c>
      <c r="F47" s="16">
        <v>640.83</v>
      </c>
      <c r="G47" s="8"/>
    </row>
    <row r="48" spans="1:7" ht="14.25">
      <c r="A48" s="14" t="s">
        <v>162</v>
      </c>
      <c r="B48" s="9" t="s">
        <v>50</v>
      </c>
      <c r="C48" s="14" t="s">
        <v>4</v>
      </c>
      <c r="D48" s="15">
        <v>19</v>
      </c>
      <c r="E48" s="16">
        <v>1904.04</v>
      </c>
      <c r="F48" s="16">
        <v>36176.76</v>
      </c>
      <c r="G48" s="8"/>
    </row>
    <row r="49" spans="1:7" ht="15.75" customHeight="1">
      <c r="A49" s="14" t="s">
        <v>163</v>
      </c>
      <c r="B49" s="9" t="s">
        <v>51</v>
      </c>
      <c r="C49" s="14" t="s">
        <v>4</v>
      </c>
      <c r="D49" s="15">
        <v>5</v>
      </c>
      <c r="E49" s="16">
        <v>1826.55</v>
      </c>
      <c r="F49" s="16">
        <v>9132.75</v>
      </c>
      <c r="G49" s="8"/>
    </row>
    <row r="50" spans="1:7" ht="24">
      <c r="A50" s="14" t="s">
        <v>164</v>
      </c>
      <c r="B50" s="9" t="s">
        <v>52</v>
      </c>
      <c r="C50" s="14" t="s">
        <v>4</v>
      </c>
      <c r="D50" s="15">
        <v>4</v>
      </c>
      <c r="E50" s="16">
        <v>563.34</v>
      </c>
      <c r="F50" s="16">
        <v>2253.36</v>
      </c>
      <c r="G50" s="8"/>
    </row>
    <row r="51" spans="1:7" ht="14.25">
      <c r="A51" s="14" t="s">
        <v>165</v>
      </c>
      <c r="B51" s="9" t="s">
        <v>53</v>
      </c>
      <c r="C51" s="14" t="s">
        <v>4</v>
      </c>
      <c r="D51" s="15">
        <v>1</v>
      </c>
      <c r="E51" s="16">
        <v>685.11</v>
      </c>
      <c r="F51" s="16">
        <v>685.11</v>
      </c>
      <c r="G51" s="8"/>
    </row>
    <row r="52" spans="1:7" ht="14.25">
      <c r="A52" s="17" t="s">
        <v>166</v>
      </c>
      <c r="B52" s="29" t="s">
        <v>9</v>
      </c>
      <c r="C52" s="30"/>
      <c r="D52" s="31"/>
      <c r="E52" s="33"/>
      <c r="F52" s="34"/>
      <c r="G52" s="8"/>
    </row>
    <row r="53" spans="1:7" ht="24">
      <c r="A53" s="14" t="s">
        <v>167</v>
      </c>
      <c r="B53" s="9" t="s">
        <v>54</v>
      </c>
      <c r="C53" s="14" t="s">
        <v>4</v>
      </c>
      <c r="D53" s="15">
        <v>34</v>
      </c>
      <c r="E53" s="16">
        <v>643.29</v>
      </c>
      <c r="F53" s="16">
        <v>21871.86</v>
      </c>
      <c r="G53" s="8"/>
    </row>
    <row r="54" spans="1:7" ht="15" customHeight="1">
      <c r="A54" s="14" t="s">
        <v>168</v>
      </c>
      <c r="B54" s="9" t="s">
        <v>55</v>
      </c>
      <c r="C54" s="14" t="s">
        <v>4</v>
      </c>
      <c r="D54" s="15">
        <v>3</v>
      </c>
      <c r="E54" s="16">
        <v>217.71</v>
      </c>
      <c r="F54" s="16">
        <v>653.13</v>
      </c>
      <c r="G54" s="8"/>
    </row>
    <row r="55" spans="1:7" ht="16.5" customHeight="1">
      <c r="A55" s="14" t="s">
        <v>169</v>
      </c>
      <c r="B55" s="9" t="s">
        <v>56</v>
      </c>
      <c r="C55" s="14" t="s">
        <v>4</v>
      </c>
      <c r="D55" s="15">
        <v>1</v>
      </c>
      <c r="E55" s="16">
        <v>14345.49</v>
      </c>
      <c r="F55" s="16">
        <v>14345.49</v>
      </c>
      <c r="G55" s="8"/>
    </row>
    <row r="56" spans="1:7" ht="14.25">
      <c r="A56" s="14" t="s">
        <v>170</v>
      </c>
      <c r="B56" s="9" t="s">
        <v>57</v>
      </c>
      <c r="C56" s="14" t="s">
        <v>4</v>
      </c>
      <c r="D56" s="15">
        <v>1</v>
      </c>
      <c r="E56" s="16">
        <v>20047.77</v>
      </c>
      <c r="F56" s="16">
        <v>20047.77</v>
      </c>
      <c r="G56" s="8"/>
    </row>
    <row r="57" spans="1:7" ht="16.5" customHeight="1">
      <c r="A57" s="14" t="s">
        <v>171</v>
      </c>
      <c r="B57" s="9" t="s">
        <v>58</v>
      </c>
      <c r="C57" s="14" t="s">
        <v>4</v>
      </c>
      <c r="D57" s="15">
        <v>2</v>
      </c>
      <c r="E57" s="16">
        <v>1097.16</v>
      </c>
      <c r="F57" s="16">
        <v>2194.32</v>
      </c>
      <c r="G57" s="8"/>
    </row>
    <row r="58" spans="1:7" ht="14.25">
      <c r="A58" s="14" t="s">
        <v>172</v>
      </c>
      <c r="B58" s="9" t="s">
        <v>59</v>
      </c>
      <c r="C58" s="14" t="s">
        <v>5</v>
      </c>
      <c r="D58" s="15">
        <v>1</v>
      </c>
      <c r="E58" s="16">
        <v>975.39</v>
      </c>
      <c r="F58" s="16">
        <v>975.39</v>
      </c>
      <c r="G58" s="8"/>
    </row>
    <row r="59" spans="1:7" ht="14.25">
      <c r="A59" s="14" t="s">
        <v>173</v>
      </c>
      <c r="B59" s="9" t="s">
        <v>60</v>
      </c>
      <c r="C59" s="14" t="s">
        <v>6</v>
      </c>
      <c r="D59" s="15">
        <v>1</v>
      </c>
      <c r="E59" s="16">
        <v>329.64</v>
      </c>
      <c r="F59" s="16">
        <v>329.64</v>
      </c>
      <c r="G59" s="8"/>
    </row>
    <row r="60" spans="1:7" ht="14.25">
      <c r="A60" s="14" t="s">
        <v>174</v>
      </c>
      <c r="B60" s="9" t="s">
        <v>61</v>
      </c>
      <c r="C60" s="14" t="s">
        <v>6</v>
      </c>
      <c r="D60" s="15">
        <v>1</v>
      </c>
      <c r="E60" s="16">
        <v>450.18</v>
      </c>
      <c r="F60" s="16">
        <v>450.18</v>
      </c>
      <c r="G60" s="8"/>
    </row>
    <row r="61" spans="1:7" ht="14.25">
      <c r="A61" s="14" t="s">
        <v>175</v>
      </c>
      <c r="B61" s="9" t="s">
        <v>62</v>
      </c>
      <c r="C61" s="14" t="s">
        <v>4</v>
      </c>
      <c r="D61" s="15">
        <v>2</v>
      </c>
      <c r="E61" s="16">
        <v>339.48</v>
      </c>
      <c r="F61" s="16">
        <v>678.96</v>
      </c>
      <c r="G61" s="8"/>
    </row>
    <row r="62" spans="1:7" ht="14.25">
      <c r="A62" s="14" t="s">
        <v>176</v>
      </c>
      <c r="B62" s="9" t="s">
        <v>63</v>
      </c>
      <c r="C62" s="14" t="s">
        <v>6</v>
      </c>
      <c r="D62" s="15">
        <v>2</v>
      </c>
      <c r="E62" s="16">
        <v>605.16</v>
      </c>
      <c r="F62" s="16">
        <v>1210.32</v>
      </c>
      <c r="G62" s="8"/>
    </row>
    <row r="63" spans="1:7" ht="14.25">
      <c r="A63" s="14" t="s">
        <v>177</v>
      </c>
      <c r="B63" s="9" t="s">
        <v>64</v>
      </c>
      <c r="C63" s="14" t="s">
        <v>4</v>
      </c>
      <c r="D63" s="15">
        <v>1</v>
      </c>
      <c r="E63" s="16">
        <v>1875.75</v>
      </c>
      <c r="F63" s="16">
        <v>1875.75</v>
      </c>
      <c r="G63" s="8"/>
    </row>
    <row r="64" spans="1:7" ht="15" customHeight="1">
      <c r="A64" s="14" t="s">
        <v>178</v>
      </c>
      <c r="B64" s="9" t="s">
        <v>66</v>
      </c>
      <c r="C64" s="14" t="s">
        <v>4</v>
      </c>
      <c r="D64" s="15">
        <v>1</v>
      </c>
      <c r="E64" s="16">
        <v>18622.2</v>
      </c>
      <c r="F64" s="16">
        <v>18622.2</v>
      </c>
      <c r="G64" s="8"/>
    </row>
    <row r="65" spans="1:7" ht="14.25">
      <c r="A65" s="14" t="s">
        <v>179</v>
      </c>
      <c r="B65" s="9" t="s">
        <v>65</v>
      </c>
      <c r="C65" s="14" t="s">
        <v>4</v>
      </c>
      <c r="D65" s="15">
        <v>13</v>
      </c>
      <c r="E65" s="16">
        <v>437.88</v>
      </c>
      <c r="F65" s="16">
        <v>5692.44</v>
      </c>
      <c r="G65" s="8"/>
    </row>
    <row r="66" spans="1:7" ht="24">
      <c r="A66" s="14" t="s">
        <v>180</v>
      </c>
      <c r="B66" s="9" t="s">
        <v>10</v>
      </c>
      <c r="C66" s="14" t="s">
        <v>4</v>
      </c>
      <c r="D66" s="15">
        <v>2</v>
      </c>
      <c r="E66" s="16">
        <v>239.85</v>
      </c>
      <c r="F66" s="16">
        <v>479.7</v>
      </c>
      <c r="G66" s="8"/>
    </row>
    <row r="67" spans="1:7" ht="14.25">
      <c r="A67" s="14" t="s">
        <v>181</v>
      </c>
      <c r="B67" s="9" t="s">
        <v>67</v>
      </c>
      <c r="C67" s="14" t="s">
        <v>4</v>
      </c>
      <c r="D67" s="15">
        <v>1</v>
      </c>
      <c r="E67" s="16">
        <v>488.31</v>
      </c>
      <c r="F67" s="16">
        <v>488.31</v>
      </c>
      <c r="G67" s="8"/>
    </row>
    <row r="68" spans="1:7" ht="24">
      <c r="A68" s="14" t="s">
        <v>182</v>
      </c>
      <c r="B68" s="9" t="s">
        <v>68</v>
      </c>
      <c r="C68" s="14" t="s">
        <v>4</v>
      </c>
      <c r="D68" s="15">
        <v>11</v>
      </c>
      <c r="E68" s="16">
        <v>2768.73</v>
      </c>
      <c r="F68" s="16">
        <v>30456.03</v>
      </c>
      <c r="G68" s="8"/>
    </row>
    <row r="69" spans="1:7" ht="14.25">
      <c r="A69" s="14" t="s">
        <v>183</v>
      </c>
      <c r="B69" s="9" t="s">
        <v>69</v>
      </c>
      <c r="C69" s="14" t="s">
        <v>4</v>
      </c>
      <c r="D69" s="15">
        <v>20</v>
      </c>
      <c r="E69" s="16">
        <v>97.17</v>
      </c>
      <c r="F69" s="16">
        <v>1943.4</v>
      </c>
      <c r="G69" s="8"/>
    </row>
    <row r="70" spans="1:7" ht="14.25">
      <c r="A70" s="14" t="s">
        <v>184</v>
      </c>
      <c r="B70" s="9" t="s">
        <v>70</v>
      </c>
      <c r="C70" s="14" t="s">
        <v>4</v>
      </c>
      <c r="D70" s="15">
        <v>1</v>
      </c>
      <c r="E70" s="16">
        <v>12154.85</v>
      </c>
      <c r="F70" s="16">
        <v>12154.85</v>
      </c>
      <c r="G70" s="8"/>
    </row>
    <row r="71" spans="1:7" ht="14.25">
      <c r="A71" s="14" t="s">
        <v>185</v>
      </c>
      <c r="B71" s="9" t="s">
        <v>71</v>
      </c>
      <c r="C71" s="14" t="s">
        <v>4</v>
      </c>
      <c r="D71" s="15">
        <v>1</v>
      </c>
      <c r="E71" s="16">
        <v>254.60999999999999</v>
      </c>
      <c r="F71" s="16">
        <v>254.60999999999999</v>
      </c>
      <c r="G71" s="8"/>
    </row>
    <row r="72" spans="1:7" ht="14.25">
      <c r="A72" s="14" t="s">
        <v>186</v>
      </c>
      <c r="B72" s="9" t="s">
        <v>72</v>
      </c>
      <c r="C72" s="14" t="s">
        <v>4</v>
      </c>
      <c r="D72" s="15">
        <v>6</v>
      </c>
      <c r="E72" s="16">
        <v>164.82</v>
      </c>
      <c r="F72" s="16">
        <v>988.92</v>
      </c>
      <c r="G72" s="8"/>
    </row>
    <row r="73" spans="1:7" ht="14.25">
      <c r="A73" s="14" t="s">
        <v>187</v>
      </c>
      <c r="B73" s="9" t="s">
        <v>73</v>
      </c>
      <c r="C73" s="14" t="s">
        <v>4</v>
      </c>
      <c r="D73" s="15">
        <v>1</v>
      </c>
      <c r="E73" s="16">
        <v>891.75</v>
      </c>
      <c r="F73" s="16">
        <v>891.75</v>
      </c>
      <c r="G73" s="8"/>
    </row>
    <row r="74" spans="1:7" ht="54.75" customHeight="1">
      <c r="A74" s="14" t="s">
        <v>188</v>
      </c>
      <c r="B74" s="9" t="s">
        <v>74</v>
      </c>
      <c r="C74" s="14" t="s">
        <v>5</v>
      </c>
      <c r="D74" s="15">
        <v>1</v>
      </c>
      <c r="E74" s="16">
        <v>266.90999999999997</v>
      </c>
      <c r="F74" s="16">
        <v>266.90999999999997</v>
      </c>
      <c r="G74" s="8"/>
    </row>
    <row r="75" spans="1:7" ht="14.25">
      <c r="A75" s="14" t="s">
        <v>189</v>
      </c>
      <c r="B75" s="9" t="s">
        <v>75</v>
      </c>
      <c r="C75" s="14" t="s">
        <v>4</v>
      </c>
      <c r="D75" s="15">
        <v>2</v>
      </c>
      <c r="E75" s="16">
        <v>115.62</v>
      </c>
      <c r="F75" s="16">
        <v>231.24</v>
      </c>
      <c r="G75" s="8"/>
    </row>
    <row r="76" spans="1:7" ht="14.25">
      <c r="A76" s="14" t="s">
        <v>190</v>
      </c>
      <c r="B76" s="9" t="s">
        <v>76</v>
      </c>
      <c r="C76" s="14" t="s">
        <v>4</v>
      </c>
      <c r="D76" s="15">
        <v>2</v>
      </c>
      <c r="E76" s="16">
        <v>285.36</v>
      </c>
      <c r="F76" s="16">
        <v>570.72</v>
      </c>
      <c r="G76" s="8"/>
    </row>
    <row r="77" spans="1:7" ht="14.25">
      <c r="A77" s="14" t="s">
        <v>191</v>
      </c>
      <c r="B77" s="9" t="s">
        <v>77</v>
      </c>
      <c r="C77" s="14" t="s">
        <v>4</v>
      </c>
      <c r="D77" s="15">
        <v>2</v>
      </c>
      <c r="E77" s="16">
        <v>3293.94</v>
      </c>
      <c r="F77" s="16">
        <v>6587.88</v>
      </c>
      <c r="G77" s="8"/>
    </row>
    <row r="78" spans="1:7" ht="14.25">
      <c r="A78" s="14" t="s">
        <v>192</v>
      </c>
      <c r="B78" s="9" t="s">
        <v>78</v>
      </c>
      <c r="C78" s="14" t="s">
        <v>4</v>
      </c>
      <c r="D78" s="15">
        <v>1</v>
      </c>
      <c r="E78" s="16">
        <v>608.85</v>
      </c>
      <c r="F78" s="16">
        <v>608.85</v>
      </c>
      <c r="G78" s="8"/>
    </row>
    <row r="79" spans="1:7" ht="14.25">
      <c r="A79" s="14" t="s">
        <v>193</v>
      </c>
      <c r="B79" s="9" t="s">
        <v>79</v>
      </c>
      <c r="C79" s="14" t="s">
        <v>4</v>
      </c>
      <c r="D79" s="15">
        <v>1</v>
      </c>
      <c r="E79" s="16">
        <v>608.85</v>
      </c>
      <c r="F79" s="16">
        <v>608.85</v>
      </c>
      <c r="G79" s="8"/>
    </row>
    <row r="80" spans="1:7" ht="14.25">
      <c r="A80" s="14" t="s">
        <v>194</v>
      </c>
      <c r="B80" s="9" t="s">
        <v>80</v>
      </c>
      <c r="C80" s="14" t="s">
        <v>4</v>
      </c>
      <c r="D80" s="15">
        <v>1</v>
      </c>
      <c r="E80" s="16">
        <v>94.71</v>
      </c>
      <c r="F80" s="16">
        <v>94.71</v>
      </c>
      <c r="G80" s="8"/>
    </row>
    <row r="81" spans="1:7" ht="36">
      <c r="A81" s="14" t="s">
        <v>195</v>
      </c>
      <c r="B81" s="9" t="s">
        <v>81</v>
      </c>
      <c r="C81" s="14" t="s">
        <v>5</v>
      </c>
      <c r="D81" s="15">
        <v>1</v>
      </c>
      <c r="E81" s="16">
        <v>135.3</v>
      </c>
      <c r="F81" s="16">
        <v>135.3</v>
      </c>
      <c r="G81" s="8"/>
    </row>
    <row r="82" spans="1:7" ht="24">
      <c r="A82" s="14" t="s">
        <v>196</v>
      </c>
      <c r="B82" s="9" t="s">
        <v>11</v>
      </c>
      <c r="C82" s="14" t="s">
        <v>5</v>
      </c>
      <c r="D82" s="15">
        <v>10</v>
      </c>
      <c r="E82" s="16">
        <v>2086.08</v>
      </c>
      <c r="F82" s="16">
        <v>20860.8</v>
      </c>
      <c r="G82" s="8"/>
    </row>
    <row r="83" spans="1:7" ht="14.25">
      <c r="A83" s="17">
        <v>5</v>
      </c>
      <c r="B83" s="29" t="s">
        <v>82</v>
      </c>
      <c r="C83" s="30"/>
      <c r="D83" s="31"/>
      <c r="E83" s="33"/>
      <c r="F83" s="34"/>
      <c r="G83" s="8"/>
    </row>
    <row r="84" spans="1:7" ht="14.25">
      <c r="A84" s="18" t="s">
        <v>197</v>
      </c>
      <c r="B84" s="10" t="s">
        <v>85</v>
      </c>
      <c r="C84" s="14" t="s">
        <v>12</v>
      </c>
      <c r="D84" s="15">
        <v>25.7</v>
      </c>
      <c r="E84" s="16">
        <v>610.08</v>
      </c>
      <c r="F84" s="16">
        <v>15679.06</v>
      </c>
      <c r="G84" s="8"/>
    </row>
    <row r="85" spans="1:7" ht="14.25">
      <c r="A85" s="18" t="s">
        <v>198</v>
      </c>
      <c r="B85" s="10" t="s">
        <v>85</v>
      </c>
      <c r="C85" s="14" t="s">
        <v>12</v>
      </c>
      <c r="D85" s="15">
        <v>7.36</v>
      </c>
      <c r="E85" s="16">
        <v>761.37</v>
      </c>
      <c r="F85" s="16">
        <v>5603.68</v>
      </c>
      <c r="G85" s="8"/>
    </row>
    <row r="86" spans="1:7" ht="14.25">
      <c r="A86" s="14" t="s">
        <v>199</v>
      </c>
      <c r="B86" s="9" t="s">
        <v>83</v>
      </c>
      <c r="C86" s="14" t="s">
        <v>12</v>
      </c>
      <c r="D86" s="15">
        <v>454.5</v>
      </c>
      <c r="E86" s="16">
        <v>164.82</v>
      </c>
      <c r="F86" s="16">
        <v>74910.69</v>
      </c>
      <c r="G86" s="8"/>
    </row>
    <row r="87" spans="1:7" ht="24">
      <c r="A87" s="14" t="s">
        <v>200</v>
      </c>
      <c r="B87" s="9" t="s">
        <v>86</v>
      </c>
      <c r="C87" s="14"/>
      <c r="D87" s="15"/>
      <c r="E87" s="16"/>
      <c r="F87" s="16"/>
      <c r="G87" s="8"/>
    </row>
    <row r="88" spans="1:7" ht="14.25">
      <c r="A88" s="42"/>
      <c r="B88" s="9" t="s">
        <v>87</v>
      </c>
      <c r="C88" s="14" t="s">
        <v>12</v>
      </c>
      <c r="D88" s="15">
        <v>15.62</v>
      </c>
      <c r="E88" s="19">
        <v>189.42</v>
      </c>
      <c r="F88" s="19">
        <f>D88*E88</f>
        <v>2958.7403999999997</v>
      </c>
      <c r="G88" s="8"/>
    </row>
    <row r="89" spans="1:7" ht="14.25">
      <c r="A89" s="42"/>
      <c r="B89" s="9" t="s">
        <v>88</v>
      </c>
      <c r="C89" s="14" t="s">
        <v>12</v>
      </c>
      <c r="D89" s="15">
        <v>16.28</v>
      </c>
      <c r="E89" s="19">
        <v>189.42</v>
      </c>
      <c r="F89" s="19">
        <f aca="true" t="shared" si="0" ref="F89:F118">D89*E89</f>
        <v>3083.7576</v>
      </c>
      <c r="G89" s="8"/>
    </row>
    <row r="90" spans="1:7" ht="14.25">
      <c r="A90" s="42"/>
      <c r="B90" s="9" t="s">
        <v>89</v>
      </c>
      <c r="C90" s="14" t="s">
        <v>12</v>
      </c>
      <c r="D90" s="15">
        <v>14.08</v>
      </c>
      <c r="E90" s="19">
        <v>189.42</v>
      </c>
      <c r="F90" s="19">
        <f t="shared" si="0"/>
        <v>2667.0335999999998</v>
      </c>
      <c r="G90" s="8"/>
    </row>
    <row r="91" spans="1:7" ht="14.25">
      <c r="A91" s="42"/>
      <c r="B91" s="9" t="s">
        <v>90</v>
      </c>
      <c r="C91" s="14" t="s">
        <v>12</v>
      </c>
      <c r="D91" s="15">
        <v>15.69</v>
      </c>
      <c r="E91" s="19">
        <v>189.42</v>
      </c>
      <c r="F91" s="19">
        <f t="shared" si="0"/>
        <v>2971.9997999999996</v>
      </c>
      <c r="G91" s="8"/>
    </row>
    <row r="92" spans="1:7" ht="14.25">
      <c r="A92" s="42"/>
      <c r="B92" s="9" t="s">
        <v>91</v>
      </c>
      <c r="C92" s="14" t="s">
        <v>12</v>
      </c>
      <c r="D92" s="15">
        <v>34.1</v>
      </c>
      <c r="E92" s="19">
        <v>189.42</v>
      </c>
      <c r="F92" s="19">
        <f t="shared" si="0"/>
        <v>6459.222</v>
      </c>
      <c r="G92" s="8"/>
    </row>
    <row r="93" spans="1:7" ht="14.25">
      <c r="A93" s="42"/>
      <c r="B93" s="9" t="s">
        <v>92</v>
      </c>
      <c r="C93" s="14" t="s">
        <v>12</v>
      </c>
      <c r="D93" s="15">
        <v>21.65</v>
      </c>
      <c r="E93" s="19">
        <v>189.42</v>
      </c>
      <c r="F93" s="19">
        <f t="shared" si="0"/>
        <v>4100.942999999999</v>
      </c>
      <c r="G93" s="8"/>
    </row>
    <row r="94" spans="1:7" ht="14.25">
      <c r="A94" s="42"/>
      <c r="B94" s="9" t="s">
        <v>93</v>
      </c>
      <c r="C94" s="14" t="s">
        <v>12</v>
      </c>
      <c r="D94" s="15">
        <v>23.21</v>
      </c>
      <c r="E94" s="19">
        <v>189.42</v>
      </c>
      <c r="F94" s="19">
        <f t="shared" si="0"/>
        <v>4396.4382</v>
      </c>
      <c r="G94" s="8"/>
    </row>
    <row r="95" spans="1:7" ht="14.25">
      <c r="A95" s="42"/>
      <c r="B95" s="9" t="s">
        <v>94</v>
      </c>
      <c r="C95" s="14" t="s">
        <v>12</v>
      </c>
      <c r="D95" s="15">
        <v>11.11</v>
      </c>
      <c r="E95" s="19">
        <v>189.42</v>
      </c>
      <c r="F95" s="19">
        <f t="shared" si="0"/>
        <v>2104.4561999999996</v>
      </c>
      <c r="G95" s="8"/>
    </row>
    <row r="96" spans="1:7" ht="14.25">
      <c r="A96" s="42"/>
      <c r="B96" s="9" t="s">
        <v>95</v>
      </c>
      <c r="C96" s="14" t="s">
        <v>12</v>
      </c>
      <c r="D96" s="15">
        <v>16.32</v>
      </c>
      <c r="E96" s="19">
        <v>189.42</v>
      </c>
      <c r="F96" s="19">
        <f t="shared" si="0"/>
        <v>3091.3343999999997</v>
      </c>
      <c r="G96" s="8"/>
    </row>
    <row r="97" spans="1:7" ht="14.25">
      <c r="A97" s="42"/>
      <c r="B97" s="9" t="s">
        <v>96</v>
      </c>
      <c r="C97" s="14" t="s">
        <v>12</v>
      </c>
      <c r="D97" s="15">
        <v>18.92</v>
      </c>
      <c r="E97" s="19">
        <v>189.42</v>
      </c>
      <c r="F97" s="19">
        <f t="shared" si="0"/>
        <v>3583.8264</v>
      </c>
      <c r="G97" s="8"/>
    </row>
    <row r="98" spans="1:7" ht="14.25">
      <c r="A98" s="42"/>
      <c r="B98" s="9" t="s">
        <v>97</v>
      </c>
      <c r="C98" s="14" t="s">
        <v>12</v>
      </c>
      <c r="D98" s="15">
        <v>16.21</v>
      </c>
      <c r="E98" s="19">
        <v>189.42</v>
      </c>
      <c r="F98" s="19">
        <f t="shared" si="0"/>
        <v>3070.4982</v>
      </c>
      <c r="G98" s="8"/>
    </row>
    <row r="99" spans="1:7" ht="14.25">
      <c r="A99" s="42"/>
      <c r="B99" s="9" t="s">
        <v>98</v>
      </c>
      <c r="C99" s="14" t="s">
        <v>12</v>
      </c>
      <c r="D99" s="15">
        <v>14.08</v>
      </c>
      <c r="E99" s="19">
        <v>189.42</v>
      </c>
      <c r="F99" s="19">
        <f t="shared" si="0"/>
        <v>2667.0335999999998</v>
      </c>
      <c r="G99" s="8"/>
    </row>
    <row r="100" spans="1:7" ht="14.25">
      <c r="A100" s="42"/>
      <c r="B100" s="9" t="s">
        <v>106</v>
      </c>
      <c r="C100" s="14" t="s">
        <v>12</v>
      </c>
      <c r="D100" s="15">
        <v>7.81</v>
      </c>
      <c r="E100" s="19">
        <v>189.42</v>
      </c>
      <c r="F100" s="19">
        <f t="shared" si="0"/>
        <v>1479.3701999999998</v>
      </c>
      <c r="G100" s="8"/>
    </row>
    <row r="101" spans="1:7" ht="14.25">
      <c r="A101" s="42"/>
      <c r="B101" s="9" t="s">
        <v>99</v>
      </c>
      <c r="C101" s="14" t="s">
        <v>12</v>
      </c>
      <c r="D101" s="15">
        <v>10.34</v>
      </c>
      <c r="E101" s="19">
        <v>189.42</v>
      </c>
      <c r="F101" s="19">
        <f t="shared" si="0"/>
        <v>1958.6028</v>
      </c>
      <c r="G101" s="8"/>
    </row>
    <row r="102" spans="1:7" ht="14.25">
      <c r="A102" s="42"/>
      <c r="B102" s="9" t="s">
        <v>100</v>
      </c>
      <c r="C102" s="14" t="s">
        <v>12</v>
      </c>
      <c r="D102" s="15">
        <v>16.28</v>
      </c>
      <c r="E102" s="19">
        <v>189.42</v>
      </c>
      <c r="F102" s="19">
        <f t="shared" si="0"/>
        <v>3083.7576</v>
      </c>
      <c r="G102" s="8"/>
    </row>
    <row r="103" spans="1:7" ht="14.25">
      <c r="A103" s="42"/>
      <c r="B103" s="9" t="s">
        <v>101</v>
      </c>
      <c r="C103" s="14" t="s">
        <v>12</v>
      </c>
      <c r="D103" s="15">
        <v>16.28</v>
      </c>
      <c r="E103" s="19">
        <v>189.42</v>
      </c>
      <c r="F103" s="19">
        <f t="shared" si="0"/>
        <v>3083.7576</v>
      </c>
      <c r="G103" s="8"/>
    </row>
    <row r="104" spans="1:7" ht="14.25">
      <c r="A104" s="42"/>
      <c r="B104" s="9" t="s">
        <v>102</v>
      </c>
      <c r="C104" s="14" t="s">
        <v>12</v>
      </c>
      <c r="D104" s="15">
        <v>34.1</v>
      </c>
      <c r="E104" s="19">
        <v>189.42</v>
      </c>
      <c r="F104" s="19">
        <f t="shared" si="0"/>
        <v>6459.222</v>
      </c>
      <c r="G104" s="8"/>
    </row>
    <row r="105" spans="1:7" ht="14.25">
      <c r="A105" s="42"/>
      <c r="B105" s="9" t="s">
        <v>103</v>
      </c>
      <c r="C105" s="14" t="s">
        <v>12</v>
      </c>
      <c r="D105" s="15">
        <v>21.65</v>
      </c>
      <c r="E105" s="19">
        <v>189.42</v>
      </c>
      <c r="F105" s="19">
        <f t="shared" si="0"/>
        <v>4100.942999999999</v>
      </c>
      <c r="G105" s="8"/>
    </row>
    <row r="106" spans="1:7" ht="14.25">
      <c r="A106" s="42"/>
      <c r="B106" s="9" t="s">
        <v>104</v>
      </c>
      <c r="C106" s="14" t="s">
        <v>12</v>
      </c>
      <c r="D106" s="15">
        <v>23.21</v>
      </c>
      <c r="E106" s="19">
        <v>189.42</v>
      </c>
      <c r="F106" s="19">
        <f>D106*E106</f>
        <v>4396.4382</v>
      </c>
      <c r="G106" s="8"/>
    </row>
    <row r="107" spans="1:7" ht="14.25">
      <c r="A107" s="42"/>
      <c r="B107" s="9" t="s">
        <v>105</v>
      </c>
      <c r="C107" s="14" t="s">
        <v>12</v>
      </c>
      <c r="D107" s="15">
        <v>11.11</v>
      </c>
      <c r="E107" s="19">
        <v>189.42</v>
      </c>
      <c r="F107" s="19">
        <f t="shared" si="0"/>
        <v>2104.4561999999996</v>
      </c>
      <c r="G107" s="8"/>
    </row>
    <row r="108" spans="1:7" ht="14.25">
      <c r="A108" s="42"/>
      <c r="B108" s="9" t="s">
        <v>107</v>
      </c>
      <c r="C108" s="14" t="s">
        <v>12</v>
      </c>
      <c r="D108" s="15">
        <v>16.32</v>
      </c>
      <c r="E108" s="19">
        <v>189.42</v>
      </c>
      <c r="F108" s="19">
        <f t="shared" si="0"/>
        <v>3091.3343999999997</v>
      </c>
      <c r="G108" s="8"/>
    </row>
    <row r="109" spans="1:7" ht="14.25">
      <c r="A109" s="42"/>
      <c r="B109" s="9" t="s">
        <v>108</v>
      </c>
      <c r="C109" s="14" t="s">
        <v>12</v>
      </c>
      <c r="D109" s="15">
        <v>17.38</v>
      </c>
      <c r="E109" s="19">
        <v>189.42</v>
      </c>
      <c r="F109" s="19">
        <f t="shared" si="0"/>
        <v>3292.1195999999995</v>
      </c>
      <c r="G109" s="8"/>
    </row>
    <row r="110" spans="1:7" ht="14.25">
      <c r="A110" s="42"/>
      <c r="B110" s="9" t="s">
        <v>109</v>
      </c>
      <c r="C110" s="14" t="s">
        <v>12</v>
      </c>
      <c r="D110" s="15">
        <v>15.18</v>
      </c>
      <c r="E110" s="19">
        <v>189.42</v>
      </c>
      <c r="F110" s="19">
        <f t="shared" si="0"/>
        <v>2875.3956</v>
      </c>
      <c r="G110" s="8"/>
    </row>
    <row r="111" spans="1:7" ht="14.25">
      <c r="A111" s="42"/>
      <c r="B111" s="9" t="s">
        <v>110</v>
      </c>
      <c r="C111" s="14" t="s">
        <v>12</v>
      </c>
      <c r="D111" s="15">
        <v>16.28</v>
      </c>
      <c r="E111" s="19">
        <v>189.42</v>
      </c>
      <c r="F111" s="19">
        <f t="shared" si="0"/>
        <v>3083.7576</v>
      </c>
      <c r="G111" s="8"/>
    </row>
    <row r="112" spans="1:7" ht="14.25">
      <c r="A112" s="42"/>
      <c r="B112" s="9" t="s">
        <v>111</v>
      </c>
      <c r="C112" s="14" t="s">
        <v>12</v>
      </c>
      <c r="D112" s="15">
        <v>16.28</v>
      </c>
      <c r="E112" s="19">
        <v>189.42</v>
      </c>
      <c r="F112" s="19">
        <f t="shared" si="0"/>
        <v>3083.7576</v>
      </c>
      <c r="G112" s="8"/>
    </row>
    <row r="113" spans="1:7" ht="14.25">
      <c r="A113" s="42"/>
      <c r="B113" s="9" t="s">
        <v>112</v>
      </c>
      <c r="C113" s="14" t="s">
        <v>12</v>
      </c>
      <c r="D113" s="15">
        <v>18.92</v>
      </c>
      <c r="E113" s="19">
        <v>189.42</v>
      </c>
      <c r="F113" s="19">
        <f t="shared" si="0"/>
        <v>3583.8264</v>
      </c>
      <c r="G113" s="8"/>
    </row>
    <row r="114" spans="1:7" ht="14.25">
      <c r="A114" s="42"/>
      <c r="B114" s="9" t="s">
        <v>113</v>
      </c>
      <c r="C114" s="14" t="s">
        <v>12</v>
      </c>
      <c r="D114" s="15">
        <v>16.17</v>
      </c>
      <c r="E114" s="19">
        <v>189.42</v>
      </c>
      <c r="F114" s="19">
        <f t="shared" si="0"/>
        <v>3062.9214</v>
      </c>
      <c r="G114" s="8"/>
    </row>
    <row r="115" spans="1:7" ht="14.25">
      <c r="A115" s="42"/>
      <c r="B115" s="9" t="s">
        <v>114</v>
      </c>
      <c r="C115" s="14" t="s">
        <v>12</v>
      </c>
      <c r="D115" s="15">
        <v>14.08</v>
      </c>
      <c r="E115" s="19">
        <v>189.42</v>
      </c>
      <c r="F115" s="19">
        <f t="shared" si="0"/>
        <v>2667.0335999999998</v>
      </c>
      <c r="G115" s="8"/>
    </row>
    <row r="116" spans="1:7" ht="14.25">
      <c r="A116" s="42"/>
      <c r="B116" s="9" t="s">
        <v>115</v>
      </c>
      <c r="C116" s="14" t="s">
        <v>12</v>
      </c>
      <c r="D116" s="15">
        <v>15.56</v>
      </c>
      <c r="E116" s="19">
        <v>189.42</v>
      </c>
      <c r="F116" s="19">
        <f t="shared" si="0"/>
        <v>2947.3752</v>
      </c>
      <c r="G116" s="8"/>
    </row>
    <row r="117" spans="1:7" ht="14.25">
      <c r="A117" s="42"/>
      <c r="B117" s="9" t="s">
        <v>116</v>
      </c>
      <c r="C117" s="14" t="s">
        <v>12</v>
      </c>
      <c r="D117" s="15">
        <v>7.37</v>
      </c>
      <c r="E117" s="19">
        <v>189.42</v>
      </c>
      <c r="F117" s="19">
        <f t="shared" si="0"/>
        <v>1396.0254</v>
      </c>
      <c r="G117" s="8"/>
    </row>
    <row r="118" spans="1:7" ht="14.25">
      <c r="A118" s="42"/>
      <c r="B118" s="9" t="s">
        <v>117</v>
      </c>
      <c r="C118" s="14" t="s">
        <v>12</v>
      </c>
      <c r="D118" s="15">
        <v>8.58</v>
      </c>
      <c r="E118" s="19">
        <v>189.42</v>
      </c>
      <c r="F118" s="19">
        <f t="shared" si="0"/>
        <v>1625.2235999999998</v>
      </c>
      <c r="G118" s="8"/>
    </row>
    <row r="119" spans="1:7" ht="24">
      <c r="A119" s="14" t="s">
        <v>201</v>
      </c>
      <c r="B119" s="9" t="s">
        <v>118</v>
      </c>
      <c r="C119" s="14"/>
      <c r="D119" s="15"/>
      <c r="E119" s="16"/>
      <c r="F119" s="20"/>
      <c r="G119" s="8"/>
    </row>
    <row r="120" spans="1:7" ht="14.25">
      <c r="A120" s="42"/>
      <c r="B120" s="9" t="s">
        <v>119</v>
      </c>
      <c r="C120" s="14" t="s">
        <v>12</v>
      </c>
      <c r="D120" s="15">
        <v>15.71</v>
      </c>
      <c r="E120" s="16">
        <v>189.42</v>
      </c>
      <c r="F120" s="20">
        <f>D120*E120</f>
        <v>2975.7882</v>
      </c>
      <c r="G120" s="8"/>
    </row>
    <row r="121" spans="1:7" ht="14.25">
      <c r="A121" s="42"/>
      <c r="B121" s="9" t="s">
        <v>120</v>
      </c>
      <c r="C121" s="14" t="s">
        <v>12</v>
      </c>
      <c r="D121" s="15">
        <v>19.4</v>
      </c>
      <c r="E121" s="16">
        <v>189.42</v>
      </c>
      <c r="F121" s="20">
        <f>D121*E121</f>
        <v>3674.7479999999996</v>
      </c>
      <c r="G121" s="8"/>
    </row>
    <row r="122" spans="1:7" ht="19.5" customHeight="1">
      <c r="A122" s="14" t="s">
        <v>202</v>
      </c>
      <c r="B122" s="9" t="s">
        <v>121</v>
      </c>
      <c r="C122" s="14" t="s">
        <v>5</v>
      </c>
      <c r="D122" s="15">
        <v>1</v>
      </c>
      <c r="E122" s="16">
        <v>6092.19</v>
      </c>
      <c r="F122" s="20">
        <f>D122*E122</f>
        <v>6092.19</v>
      </c>
      <c r="G122" s="8"/>
    </row>
    <row r="123" spans="1:7" ht="21" customHeight="1">
      <c r="A123" s="14" t="s">
        <v>203</v>
      </c>
      <c r="B123" s="9" t="s">
        <v>122</v>
      </c>
      <c r="C123" s="14" t="s">
        <v>5</v>
      </c>
      <c r="D123" s="15">
        <v>1</v>
      </c>
      <c r="E123" s="16">
        <v>6092.19</v>
      </c>
      <c r="F123" s="16">
        <f>D123*E123</f>
        <v>6092.19</v>
      </c>
      <c r="G123" s="8"/>
    </row>
    <row r="124" spans="1:7" ht="24">
      <c r="A124" s="14" t="s">
        <v>204</v>
      </c>
      <c r="B124" s="10" t="s">
        <v>123</v>
      </c>
      <c r="C124" s="14" t="s">
        <v>12</v>
      </c>
      <c r="D124" s="15">
        <v>170</v>
      </c>
      <c r="E124" s="16">
        <v>456.33</v>
      </c>
      <c r="F124" s="16">
        <v>77576.09999999999</v>
      </c>
      <c r="G124" s="8"/>
    </row>
    <row r="125" spans="1:7" ht="24">
      <c r="A125" s="14" t="s">
        <v>205</v>
      </c>
      <c r="B125" s="10" t="s">
        <v>124</v>
      </c>
      <c r="C125" s="14" t="s">
        <v>13</v>
      </c>
      <c r="D125" s="15">
        <v>152.7</v>
      </c>
      <c r="E125" s="16">
        <v>456.33</v>
      </c>
      <c r="F125" s="16">
        <v>69681.59099999999</v>
      </c>
      <c r="G125" s="8"/>
    </row>
    <row r="126" spans="1:7" ht="15" customHeight="1">
      <c r="A126" s="14" t="s">
        <v>206</v>
      </c>
      <c r="B126" s="9" t="s">
        <v>125</v>
      </c>
      <c r="C126" s="14" t="s">
        <v>6</v>
      </c>
      <c r="D126" s="15">
        <v>1</v>
      </c>
      <c r="E126" s="16">
        <v>5067.6</v>
      </c>
      <c r="F126" s="16">
        <f>D126*E126</f>
        <v>5067.6</v>
      </c>
      <c r="G126" s="8"/>
    </row>
    <row r="127" spans="1:7" ht="20.25" customHeight="1">
      <c r="A127" s="12">
        <v>6</v>
      </c>
      <c r="B127" s="35" t="s">
        <v>207</v>
      </c>
      <c r="C127" s="36"/>
      <c r="D127" s="37"/>
      <c r="E127" s="38"/>
      <c r="F127" s="34"/>
      <c r="G127" s="8"/>
    </row>
    <row r="128" spans="1:7" ht="15" customHeight="1">
      <c r="A128" s="13" t="s">
        <v>262</v>
      </c>
      <c r="B128" s="9" t="s">
        <v>208</v>
      </c>
      <c r="C128" s="14" t="s">
        <v>4</v>
      </c>
      <c r="D128" s="15">
        <v>42</v>
      </c>
      <c r="E128" s="16">
        <v>615</v>
      </c>
      <c r="F128" s="16">
        <v>25830</v>
      </c>
      <c r="G128" s="8"/>
    </row>
    <row r="129" spans="1:7" ht="16.5" customHeight="1">
      <c r="A129" s="14" t="s">
        <v>263</v>
      </c>
      <c r="B129" s="9" t="s">
        <v>209</v>
      </c>
      <c r="C129" s="14" t="s">
        <v>4</v>
      </c>
      <c r="D129" s="15">
        <v>10</v>
      </c>
      <c r="E129" s="16">
        <v>558.42</v>
      </c>
      <c r="F129" s="16">
        <v>5584.2</v>
      </c>
      <c r="G129" s="8"/>
    </row>
    <row r="130" spans="1:6" ht="14.25">
      <c r="A130" s="14" t="s">
        <v>264</v>
      </c>
      <c r="B130" s="9" t="s">
        <v>210</v>
      </c>
      <c r="C130" s="14" t="s">
        <v>4</v>
      </c>
      <c r="D130" s="15">
        <v>3</v>
      </c>
      <c r="E130" s="16">
        <v>2287.8</v>
      </c>
      <c r="F130" s="16">
        <v>6863.4</v>
      </c>
    </row>
    <row r="131" spans="1:6" ht="14.25">
      <c r="A131" s="14" t="s">
        <v>265</v>
      </c>
      <c r="B131" s="9" t="s">
        <v>211</v>
      </c>
      <c r="C131" s="14" t="s">
        <v>4</v>
      </c>
      <c r="D131" s="15">
        <v>8</v>
      </c>
      <c r="E131" s="16">
        <v>1237.38</v>
      </c>
      <c r="F131" s="16">
        <v>9899.04</v>
      </c>
    </row>
    <row r="132" spans="1:6" ht="14.25">
      <c r="A132" s="14" t="s">
        <v>266</v>
      </c>
      <c r="B132" s="9" t="s">
        <v>212</v>
      </c>
      <c r="C132" s="14" t="s">
        <v>4</v>
      </c>
      <c r="D132" s="15">
        <v>1</v>
      </c>
      <c r="E132" s="16">
        <v>1183.26</v>
      </c>
      <c r="F132" s="16">
        <v>1183.26</v>
      </c>
    </row>
    <row r="133" spans="1:6" ht="14.25">
      <c r="A133" s="14" t="s">
        <v>267</v>
      </c>
      <c r="B133" s="9" t="s">
        <v>213</v>
      </c>
      <c r="C133" s="14" t="s">
        <v>4</v>
      </c>
      <c r="D133" s="15">
        <v>1</v>
      </c>
      <c r="E133" s="16">
        <v>2656.8</v>
      </c>
      <c r="F133" s="16">
        <v>2656.8</v>
      </c>
    </row>
    <row r="134" spans="1:6" ht="14.25">
      <c r="A134" s="14" t="s">
        <v>268</v>
      </c>
      <c r="B134" s="9" t="s">
        <v>214</v>
      </c>
      <c r="C134" s="14" t="s">
        <v>4</v>
      </c>
      <c r="D134" s="15">
        <v>37</v>
      </c>
      <c r="E134" s="16">
        <v>615</v>
      </c>
      <c r="F134" s="16">
        <v>22755</v>
      </c>
    </row>
    <row r="135" spans="1:6" ht="14.25">
      <c r="A135" s="12">
        <v>7</v>
      </c>
      <c r="B135" s="35" t="s">
        <v>215</v>
      </c>
      <c r="C135" s="36"/>
      <c r="D135" s="37"/>
      <c r="E135" s="38"/>
      <c r="F135" s="34"/>
    </row>
    <row r="136" spans="1:6" ht="14.25">
      <c r="A136" s="14" t="s">
        <v>269</v>
      </c>
      <c r="B136" s="9" t="s">
        <v>216</v>
      </c>
      <c r="C136" s="14" t="s">
        <v>4</v>
      </c>
      <c r="D136" s="15">
        <v>138</v>
      </c>
      <c r="E136" s="16">
        <v>339.48</v>
      </c>
      <c r="F136" s="16">
        <v>46848.24</v>
      </c>
    </row>
    <row r="137" spans="1:6" ht="24">
      <c r="A137" s="14" t="s">
        <v>270</v>
      </c>
      <c r="B137" s="9" t="s">
        <v>217</v>
      </c>
      <c r="C137" s="14" t="s">
        <v>4</v>
      </c>
      <c r="D137" s="15">
        <v>19</v>
      </c>
      <c r="E137" s="16">
        <v>1110.69</v>
      </c>
      <c r="F137" s="16">
        <v>21103.11</v>
      </c>
    </row>
    <row r="138" spans="1:6" ht="14.25">
      <c r="A138" s="14" t="s">
        <v>271</v>
      </c>
      <c r="B138" s="9" t="s">
        <v>218</v>
      </c>
      <c r="C138" s="14" t="s">
        <v>4</v>
      </c>
      <c r="D138" s="15">
        <v>3</v>
      </c>
      <c r="E138" s="16">
        <v>3055.32</v>
      </c>
      <c r="F138" s="16">
        <v>9165.96</v>
      </c>
    </row>
    <row r="139" spans="1:6" ht="14.25" customHeight="1">
      <c r="A139" s="14" t="s">
        <v>272</v>
      </c>
      <c r="B139" s="9" t="s">
        <v>219</v>
      </c>
      <c r="C139" s="14" t="s">
        <v>4</v>
      </c>
      <c r="D139" s="15">
        <v>34</v>
      </c>
      <c r="E139" s="16">
        <v>339.48</v>
      </c>
      <c r="F139" s="16">
        <v>11542.32</v>
      </c>
    </row>
    <row r="140" spans="1:6" ht="14.25">
      <c r="A140" s="14" t="s">
        <v>273</v>
      </c>
      <c r="B140" s="9" t="s">
        <v>220</v>
      </c>
      <c r="C140" s="14" t="s">
        <v>4</v>
      </c>
      <c r="D140" s="15">
        <v>8</v>
      </c>
      <c r="E140" s="16">
        <v>1307.49</v>
      </c>
      <c r="F140" s="16">
        <v>10459.92</v>
      </c>
    </row>
    <row r="141" spans="1:6" ht="14.25">
      <c r="A141" s="14" t="s">
        <v>274</v>
      </c>
      <c r="B141" s="9" t="s">
        <v>221</v>
      </c>
      <c r="C141" s="14" t="s">
        <v>4</v>
      </c>
      <c r="D141" s="15">
        <v>11</v>
      </c>
      <c r="E141" s="16">
        <v>1597.77</v>
      </c>
      <c r="F141" s="16">
        <v>17575.47</v>
      </c>
    </row>
    <row r="142" spans="1:6" ht="14.25">
      <c r="A142" s="14" t="s">
        <v>275</v>
      </c>
      <c r="B142" s="9" t="s">
        <v>222</v>
      </c>
      <c r="C142" s="14" t="s">
        <v>4</v>
      </c>
      <c r="D142" s="15">
        <v>4</v>
      </c>
      <c r="E142" s="16">
        <v>1110.69</v>
      </c>
      <c r="F142" s="16">
        <v>4442.76</v>
      </c>
    </row>
    <row r="143" spans="1:6" ht="14.25">
      <c r="A143" s="14" t="s">
        <v>276</v>
      </c>
      <c r="B143" s="9" t="s">
        <v>223</v>
      </c>
      <c r="C143" s="14" t="s">
        <v>4</v>
      </c>
      <c r="D143" s="15">
        <v>6</v>
      </c>
      <c r="E143" s="16">
        <v>370.23</v>
      </c>
      <c r="F143" s="16">
        <v>2221.38</v>
      </c>
    </row>
    <row r="144" spans="1:6" ht="14.25">
      <c r="A144" s="14" t="s">
        <v>277</v>
      </c>
      <c r="B144" s="9" t="s">
        <v>224</v>
      </c>
      <c r="C144" s="14" t="s">
        <v>4</v>
      </c>
      <c r="D144" s="15">
        <v>3</v>
      </c>
      <c r="E144" s="16">
        <v>626.07</v>
      </c>
      <c r="F144" s="16">
        <v>1878.21</v>
      </c>
    </row>
    <row r="145" spans="1:6" ht="14.25">
      <c r="A145" s="14" t="s">
        <v>278</v>
      </c>
      <c r="B145" s="9" t="s">
        <v>225</v>
      </c>
      <c r="C145" s="14" t="s">
        <v>4</v>
      </c>
      <c r="D145" s="15">
        <v>5</v>
      </c>
      <c r="E145" s="16">
        <v>833.94</v>
      </c>
      <c r="F145" s="16">
        <v>4169.7</v>
      </c>
    </row>
    <row r="146" spans="1:6" ht="14.25">
      <c r="A146" s="14" t="s">
        <v>279</v>
      </c>
      <c r="B146" s="9" t="s">
        <v>226</v>
      </c>
      <c r="C146" s="14" t="s">
        <v>4</v>
      </c>
      <c r="D146" s="15">
        <v>4</v>
      </c>
      <c r="E146" s="16">
        <v>1252.14</v>
      </c>
      <c r="F146" s="16">
        <v>5008.56</v>
      </c>
    </row>
    <row r="147" spans="1:6" ht="14.25">
      <c r="A147" s="14" t="s">
        <v>280</v>
      </c>
      <c r="B147" s="9" t="s">
        <v>227</v>
      </c>
      <c r="C147" s="14" t="s">
        <v>4</v>
      </c>
      <c r="D147" s="15">
        <v>1</v>
      </c>
      <c r="E147" s="16">
        <v>2952</v>
      </c>
      <c r="F147" s="16">
        <v>2952</v>
      </c>
    </row>
    <row r="148" spans="1:6" ht="14.25">
      <c r="A148" s="14" t="s">
        <v>281</v>
      </c>
      <c r="B148" s="9" t="s">
        <v>228</v>
      </c>
      <c r="C148" s="14" t="s">
        <v>4</v>
      </c>
      <c r="D148" s="15">
        <v>1</v>
      </c>
      <c r="E148" s="16">
        <v>918.81</v>
      </c>
      <c r="F148" s="16">
        <v>918.81</v>
      </c>
    </row>
    <row r="149" spans="1:6" ht="14.25">
      <c r="A149" s="14" t="s">
        <v>282</v>
      </c>
      <c r="B149" s="9" t="s">
        <v>325</v>
      </c>
      <c r="C149" s="14" t="s">
        <v>4</v>
      </c>
      <c r="D149" s="15">
        <v>400</v>
      </c>
      <c r="E149" s="16">
        <v>46.74</v>
      </c>
      <c r="F149" s="16">
        <f>E149*D149</f>
        <v>18696</v>
      </c>
    </row>
    <row r="150" spans="1:6" ht="24">
      <c r="A150" s="14" t="s">
        <v>324</v>
      </c>
      <c r="B150" s="9" t="s">
        <v>229</v>
      </c>
      <c r="C150" s="14" t="s">
        <v>4</v>
      </c>
      <c r="D150" s="15">
        <v>41</v>
      </c>
      <c r="E150" s="16">
        <v>879.45</v>
      </c>
      <c r="F150" s="16">
        <v>36057.45</v>
      </c>
    </row>
    <row r="151" spans="1:6" ht="14.25">
      <c r="A151" s="12">
        <v>8</v>
      </c>
      <c r="B151" s="35" t="s">
        <v>230</v>
      </c>
      <c r="C151" s="36"/>
      <c r="D151" s="37"/>
      <c r="E151" s="38"/>
      <c r="F151" s="34"/>
    </row>
    <row r="152" spans="1:6" ht="14.25">
      <c r="A152" s="14" t="s">
        <v>283</v>
      </c>
      <c r="B152" s="9" t="s">
        <v>231</v>
      </c>
      <c r="C152" s="14" t="s">
        <v>4</v>
      </c>
      <c r="D152" s="15">
        <v>2</v>
      </c>
      <c r="E152" s="16">
        <v>4197.99</v>
      </c>
      <c r="F152" s="16">
        <v>8395.98</v>
      </c>
    </row>
    <row r="153" spans="1:6" ht="14.25">
      <c r="A153" s="14" t="s">
        <v>284</v>
      </c>
      <c r="B153" s="9" t="s">
        <v>232</v>
      </c>
      <c r="C153" s="14" t="s">
        <v>4</v>
      </c>
      <c r="D153" s="15">
        <v>2</v>
      </c>
      <c r="E153" s="16">
        <v>2182.02</v>
      </c>
      <c r="F153" s="16">
        <v>4364.04</v>
      </c>
    </row>
    <row r="154" spans="1:6" ht="24">
      <c r="A154" s="14" t="s">
        <v>285</v>
      </c>
      <c r="B154" s="9" t="s">
        <v>233</v>
      </c>
      <c r="C154" s="14" t="s">
        <v>4</v>
      </c>
      <c r="D154" s="15">
        <v>9</v>
      </c>
      <c r="E154" s="16">
        <v>1469.85</v>
      </c>
      <c r="F154" s="16">
        <v>13228.65</v>
      </c>
    </row>
    <row r="155" spans="1:6" ht="24">
      <c r="A155" s="14" t="s">
        <v>286</v>
      </c>
      <c r="B155" s="9" t="s">
        <v>234</v>
      </c>
      <c r="C155" s="14" t="s">
        <v>4</v>
      </c>
      <c r="D155" s="15">
        <v>14</v>
      </c>
      <c r="E155" s="16">
        <v>2019.66</v>
      </c>
      <c r="F155" s="16">
        <v>28275.24</v>
      </c>
    </row>
    <row r="156" spans="1:6" ht="24">
      <c r="A156" s="14" t="s">
        <v>287</v>
      </c>
      <c r="B156" s="9" t="s">
        <v>235</v>
      </c>
      <c r="C156" s="14" t="s">
        <v>4</v>
      </c>
      <c r="D156" s="15">
        <v>7</v>
      </c>
      <c r="E156" s="16">
        <v>789</v>
      </c>
      <c r="F156" s="16">
        <v>5523</v>
      </c>
    </row>
    <row r="157" spans="1:6" ht="15" customHeight="1">
      <c r="A157" s="14" t="s">
        <v>288</v>
      </c>
      <c r="B157" s="9" t="s">
        <v>236</v>
      </c>
      <c r="C157" s="14" t="s">
        <v>4</v>
      </c>
      <c r="D157" s="15">
        <v>15</v>
      </c>
      <c r="E157" s="16">
        <v>825.33</v>
      </c>
      <c r="F157" s="16">
        <v>12379.95</v>
      </c>
    </row>
    <row r="158" spans="1:6" ht="24">
      <c r="A158" s="14" t="s">
        <v>289</v>
      </c>
      <c r="B158" s="9" t="s">
        <v>237</v>
      </c>
      <c r="C158" s="14" t="s">
        <v>4</v>
      </c>
      <c r="D158" s="15">
        <v>1</v>
      </c>
      <c r="E158" s="16">
        <v>2068.86</v>
      </c>
      <c r="F158" s="16">
        <v>2068.86</v>
      </c>
    </row>
    <row r="159" spans="1:6" ht="14.25">
      <c r="A159" s="14" t="s">
        <v>290</v>
      </c>
      <c r="B159" s="9" t="s">
        <v>238</v>
      </c>
      <c r="C159" s="14" t="s">
        <v>4</v>
      </c>
      <c r="D159" s="15">
        <v>2</v>
      </c>
      <c r="E159" s="16">
        <v>5677.68</v>
      </c>
      <c r="F159" s="16">
        <v>11355.36</v>
      </c>
    </row>
    <row r="160" spans="1:6" ht="14.25">
      <c r="A160" s="14" t="s">
        <v>291</v>
      </c>
      <c r="B160" s="9" t="s">
        <v>239</v>
      </c>
      <c r="C160" s="14" t="s">
        <v>4</v>
      </c>
      <c r="D160" s="15">
        <v>1</v>
      </c>
      <c r="E160" s="16">
        <v>4857.27</v>
      </c>
      <c r="F160" s="16">
        <v>4857.27</v>
      </c>
    </row>
    <row r="161" spans="1:6" ht="16.5" customHeight="1">
      <c r="A161" s="14" t="s">
        <v>292</v>
      </c>
      <c r="B161" s="9" t="s">
        <v>240</v>
      </c>
      <c r="C161" s="14" t="s">
        <v>4</v>
      </c>
      <c r="D161" s="15">
        <v>3</v>
      </c>
      <c r="E161" s="16">
        <v>1634.67</v>
      </c>
      <c r="F161" s="16">
        <v>4904.01</v>
      </c>
    </row>
    <row r="162" spans="1:6" ht="18" customHeight="1">
      <c r="A162" s="14" t="s">
        <v>293</v>
      </c>
      <c r="B162" s="9" t="s">
        <v>241</v>
      </c>
      <c r="C162" s="14" t="s">
        <v>4</v>
      </c>
      <c r="D162" s="15">
        <v>14</v>
      </c>
      <c r="E162" s="16">
        <v>4013.49</v>
      </c>
      <c r="F162" s="16">
        <v>56188.86</v>
      </c>
    </row>
    <row r="163" spans="1:6" ht="17.25" customHeight="1">
      <c r="A163" s="14" t="s">
        <v>294</v>
      </c>
      <c r="B163" s="9" t="s">
        <v>242</v>
      </c>
      <c r="C163" s="14" t="s">
        <v>4</v>
      </c>
      <c r="D163" s="15">
        <v>1</v>
      </c>
      <c r="E163" s="16">
        <v>3493.2</v>
      </c>
      <c r="F163" s="16">
        <v>3493.2</v>
      </c>
    </row>
    <row r="164" spans="1:6" ht="14.25">
      <c r="A164" s="14" t="s">
        <v>295</v>
      </c>
      <c r="B164" s="9" t="s">
        <v>243</v>
      </c>
      <c r="C164" s="14" t="s">
        <v>4</v>
      </c>
      <c r="D164" s="15">
        <v>23</v>
      </c>
      <c r="E164" s="16">
        <v>763.83</v>
      </c>
      <c r="F164" s="16">
        <v>17568.09</v>
      </c>
    </row>
    <row r="165" spans="1:6" ht="14.25">
      <c r="A165" s="14" t="s">
        <v>296</v>
      </c>
      <c r="B165" s="9" t="s">
        <v>244</v>
      </c>
      <c r="C165" s="14" t="s">
        <v>4</v>
      </c>
      <c r="D165" s="15">
        <v>17</v>
      </c>
      <c r="E165" s="16">
        <v>799.5</v>
      </c>
      <c r="F165" s="16">
        <v>13591.5</v>
      </c>
    </row>
    <row r="166" spans="1:6" ht="14.25">
      <c r="A166" s="14" t="s">
        <v>297</v>
      </c>
      <c r="B166" s="9" t="s">
        <v>245</v>
      </c>
      <c r="C166" s="14" t="s">
        <v>4</v>
      </c>
      <c r="D166" s="15">
        <v>8</v>
      </c>
      <c r="E166" s="16">
        <v>922.5</v>
      </c>
      <c r="F166" s="16">
        <v>7380</v>
      </c>
    </row>
    <row r="167" spans="1:6" ht="17.25" customHeight="1">
      <c r="A167" s="14" t="s">
        <v>298</v>
      </c>
      <c r="B167" s="9" t="s">
        <v>246</v>
      </c>
      <c r="C167" s="14" t="s">
        <v>4</v>
      </c>
      <c r="D167" s="15">
        <v>46</v>
      </c>
      <c r="E167" s="16">
        <v>968</v>
      </c>
      <c r="F167" s="16">
        <v>44528</v>
      </c>
    </row>
    <row r="168" spans="1:6" ht="14.25">
      <c r="A168" s="14" t="s">
        <v>299</v>
      </c>
      <c r="B168" s="9" t="s">
        <v>247</v>
      </c>
      <c r="C168" s="14" t="s">
        <v>4</v>
      </c>
      <c r="D168" s="15">
        <v>6</v>
      </c>
      <c r="E168" s="16">
        <v>713.4</v>
      </c>
      <c r="F168" s="16">
        <v>4280.04</v>
      </c>
    </row>
    <row r="169" spans="1:6" ht="14.25">
      <c r="A169" s="12">
        <v>9</v>
      </c>
      <c r="B169" s="35" t="s">
        <v>9</v>
      </c>
      <c r="C169" s="36"/>
      <c r="D169" s="37"/>
      <c r="E169" s="38"/>
      <c r="F169" s="34"/>
    </row>
    <row r="170" spans="1:6" ht="14.25">
      <c r="A170" s="14" t="s">
        <v>300</v>
      </c>
      <c r="B170" s="9" t="s">
        <v>248</v>
      </c>
      <c r="C170" s="14" t="s">
        <v>4</v>
      </c>
      <c r="D170" s="15">
        <v>1</v>
      </c>
      <c r="E170" s="16">
        <v>3567</v>
      </c>
      <c r="F170" s="16">
        <v>3567</v>
      </c>
    </row>
    <row r="171" spans="1:6" ht="14.25">
      <c r="A171" s="14" t="s">
        <v>301</v>
      </c>
      <c r="B171" s="9" t="s">
        <v>249</v>
      </c>
      <c r="C171" s="14" t="s">
        <v>4</v>
      </c>
      <c r="D171" s="15">
        <v>2</v>
      </c>
      <c r="E171" s="16">
        <v>977.85</v>
      </c>
      <c r="F171" s="16">
        <v>1955.7</v>
      </c>
    </row>
    <row r="172" spans="1:6" ht="14.25">
      <c r="A172" s="12">
        <v>10</v>
      </c>
      <c r="B172" s="35" t="s">
        <v>250</v>
      </c>
      <c r="C172" s="36"/>
      <c r="D172" s="37"/>
      <c r="E172" s="38"/>
      <c r="F172" s="34"/>
    </row>
    <row r="173" spans="1:6" ht="29.25" customHeight="1">
      <c r="A173" s="14" t="s">
        <v>302</v>
      </c>
      <c r="B173" s="9" t="s">
        <v>251</v>
      </c>
      <c r="C173" s="14" t="s">
        <v>5</v>
      </c>
      <c r="D173" s="15">
        <v>2</v>
      </c>
      <c r="E173" s="16">
        <v>27994.8</v>
      </c>
      <c r="F173" s="16">
        <v>55989.6</v>
      </c>
    </row>
    <row r="174" spans="1:6" ht="27" customHeight="1">
      <c r="A174" s="14" t="s">
        <v>303</v>
      </c>
      <c r="B174" s="9" t="s">
        <v>252</v>
      </c>
      <c r="C174" s="14" t="s">
        <v>5</v>
      </c>
      <c r="D174" s="15">
        <v>1</v>
      </c>
      <c r="E174" s="16">
        <v>30396.99</v>
      </c>
      <c r="F174" s="16">
        <v>30396.99</v>
      </c>
    </row>
    <row r="175" spans="1:6" ht="26.25" customHeight="1">
      <c r="A175" s="14" t="s">
        <v>304</v>
      </c>
      <c r="B175" s="9" t="s">
        <v>253</v>
      </c>
      <c r="C175" s="14" t="s">
        <v>5</v>
      </c>
      <c r="D175" s="15">
        <v>1</v>
      </c>
      <c r="E175" s="16">
        <v>24969</v>
      </c>
      <c r="F175" s="16">
        <v>24969</v>
      </c>
    </row>
    <row r="176" spans="1:6" ht="27.75" customHeight="1">
      <c r="A176" s="14" t="s">
        <v>305</v>
      </c>
      <c r="B176" s="9" t="s">
        <v>254</v>
      </c>
      <c r="C176" s="14" t="s">
        <v>5</v>
      </c>
      <c r="D176" s="15">
        <v>1</v>
      </c>
      <c r="E176" s="16">
        <v>29704.5</v>
      </c>
      <c r="F176" s="16">
        <v>29704.5</v>
      </c>
    </row>
    <row r="177" spans="1:6" ht="24">
      <c r="A177" s="14" t="s">
        <v>306</v>
      </c>
      <c r="B177" s="9" t="s">
        <v>255</v>
      </c>
      <c r="C177" s="14" t="s">
        <v>4</v>
      </c>
      <c r="D177" s="15">
        <v>5</v>
      </c>
      <c r="E177" s="16">
        <v>1586.7</v>
      </c>
      <c r="F177" s="16">
        <v>7933.5</v>
      </c>
    </row>
    <row r="178" spans="1:6" ht="14.25">
      <c r="A178" s="14" t="s">
        <v>307</v>
      </c>
      <c r="B178" s="9" t="s">
        <v>256</v>
      </c>
      <c r="C178" s="14" t="s">
        <v>4</v>
      </c>
      <c r="D178" s="15">
        <v>3</v>
      </c>
      <c r="E178" s="16">
        <v>2152.5</v>
      </c>
      <c r="F178" s="16">
        <v>6457.5</v>
      </c>
    </row>
    <row r="179" spans="1:6" ht="14.25">
      <c r="A179" s="14" t="s">
        <v>308</v>
      </c>
      <c r="B179" s="9" t="s">
        <v>257</v>
      </c>
      <c r="C179" s="14" t="s">
        <v>4</v>
      </c>
      <c r="D179" s="15">
        <v>5</v>
      </c>
      <c r="E179" s="16">
        <v>2460</v>
      </c>
      <c r="F179" s="16">
        <v>12300</v>
      </c>
    </row>
    <row r="180" spans="1:6" ht="15.75" customHeight="1">
      <c r="A180" s="14" t="s">
        <v>309</v>
      </c>
      <c r="B180" s="9" t="s">
        <v>258</v>
      </c>
      <c r="C180" s="14" t="s">
        <v>6</v>
      </c>
      <c r="D180" s="15">
        <v>6</v>
      </c>
      <c r="E180" s="16">
        <v>418.2</v>
      </c>
      <c r="F180" s="16">
        <v>2509.2</v>
      </c>
    </row>
    <row r="181" spans="1:6" ht="24">
      <c r="A181" s="14" t="s">
        <v>310</v>
      </c>
      <c r="B181" s="9" t="s">
        <v>259</v>
      </c>
      <c r="C181" s="14" t="s">
        <v>6</v>
      </c>
      <c r="D181" s="15">
        <v>6</v>
      </c>
      <c r="E181" s="16">
        <v>178.35</v>
      </c>
      <c r="F181" s="16">
        <v>1070.1</v>
      </c>
    </row>
    <row r="182" spans="1:6" ht="14.25">
      <c r="A182" s="14" t="s">
        <v>311</v>
      </c>
      <c r="B182" s="9" t="s">
        <v>260</v>
      </c>
      <c r="C182" s="14" t="s">
        <v>4</v>
      </c>
      <c r="D182" s="15">
        <v>6</v>
      </c>
      <c r="E182" s="16">
        <v>135.3</v>
      </c>
      <c r="F182" s="16">
        <v>811.8</v>
      </c>
    </row>
    <row r="183" spans="1:6" ht="14.25">
      <c r="A183" s="14" t="s">
        <v>314</v>
      </c>
      <c r="B183" s="9" t="s">
        <v>315</v>
      </c>
      <c r="C183" s="14" t="s">
        <v>6</v>
      </c>
      <c r="D183" s="15">
        <v>3</v>
      </c>
      <c r="E183" s="16">
        <v>505.53</v>
      </c>
      <c r="F183" s="16">
        <f>D183*E183</f>
        <v>1516.59</v>
      </c>
    </row>
    <row r="184" spans="1:6" ht="14.25">
      <c r="A184" s="14" t="s">
        <v>316</v>
      </c>
      <c r="B184" s="9" t="s">
        <v>317</v>
      </c>
      <c r="C184" s="14" t="s">
        <v>6</v>
      </c>
      <c r="D184" s="15">
        <v>3</v>
      </c>
      <c r="E184" s="16">
        <v>622.38</v>
      </c>
      <c r="F184" s="16">
        <f>D184*E184</f>
        <v>1867.1399999999999</v>
      </c>
    </row>
    <row r="185" spans="1:6" ht="24">
      <c r="A185" s="14" t="s">
        <v>318</v>
      </c>
      <c r="B185" s="9" t="s">
        <v>319</v>
      </c>
      <c r="C185" s="14" t="s">
        <v>5</v>
      </c>
      <c r="D185" s="15">
        <v>1</v>
      </c>
      <c r="E185" s="16">
        <v>20232.27</v>
      </c>
      <c r="F185" s="16">
        <f>D185*E185</f>
        <v>20232.27</v>
      </c>
    </row>
    <row r="186" spans="1:6" ht="14.25">
      <c r="A186" s="14" t="s">
        <v>320</v>
      </c>
      <c r="B186" s="9" t="s">
        <v>321</v>
      </c>
      <c r="C186" s="14" t="s">
        <v>5</v>
      </c>
      <c r="D186" s="15">
        <v>1</v>
      </c>
      <c r="E186" s="16">
        <v>3398.49</v>
      </c>
      <c r="F186" s="16">
        <f>D186*E186</f>
        <v>3398.49</v>
      </c>
    </row>
    <row r="187" spans="1:6" ht="14.25">
      <c r="A187" s="14" t="s">
        <v>322</v>
      </c>
      <c r="B187" s="9" t="s">
        <v>323</v>
      </c>
      <c r="C187" s="14" t="s">
        <v>6</v>
      </c>
      <c r="D187" s="15">
        <v>1</v>
      </c>
      <c r="E187" s="16">
        <v>19354.05</v>
      </c>
      <c r="F187" s="16">
        <f>D187*E187</f>
        <v>19354.05</v>
      </c>
    </row>
    <row r="188" spans="1:6" ht="30.75" customHeight="1">
      <c r="A188" s="43" t="s">
        <v>261</v>
      </c>
      <c r="B188" s="44"/>
      <c r="C188" s="44"/>
      <c r="D188" s="44"/>
      <c r="E188" s="39"/>
      <c r="F188" s="11">
        <f>SUM(F10:F187)</f>
        <v>2231567.3985999995</v>
      </c>
    </row>
  </sheetData>
  <sheetProtection/>
  <mergeCells count="5">
    <mergeCell ref="A3:F7"/>
    <mergeCell ref="A88:A118"/>
    <mergeCell ref="A120:A121"/>
    <mergeCell ref="A188:D188"/>
    <mergeCell ref="B1:D1"/>
  </mergeCells>
  <printOptions/>
  <pageMargins left="0.25" right="0.25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Aldona</dc:creator>
  <cp:keywords/>
  <dc:description/>
  <cp:lastModifiedBy>Małgorzata Dyńska</cp:lastModifiedBy>
  <cp:lastPrinted>2020-10-14T10:03:39Z</cp:lastPrinted>
  <dcterms:created xsi:type="dcterms:W3CDTF">2019-02-27T08:00:30Z</dcterms:created>
  <dcterms:modified xsi:type="dcterms:W3CDTF">2021-04-27T13:40:10Z</dcterms:modified>
  <cp:category/>
  <cp:version/>
  <cp:contentType/>
  <cp:contentStatus/>
</cp:coreProperties>
</file>